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pp.3a" sheetId="1" r:id="rId1"/>
    <sheet name="App.3b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<sst xmlns="http://schemas.openxmlformats.org/spreadsheetml/2006/main" count="52" uniqueCount="25">
  <si>
    <t>APPENDIX 3a: Comparison of Projected Total Fuelwood Consumption  (PJ)</t>
  </si>
  <si>
    <t>AIT-BAU</t>
  </si>
  <si>
    <t>FAO-Global Forest Products Outlook 1994-2010</t>
  </si>
  <si>
    <t>RWEDP (Koopmans, 1997)</t>
  </si>
  <si>
    <t>GR (1994-2010)</t>
  </si>
  <si>
    <t>Asia Total</t>
  </si>
  <si>
    <t>South Asia1</t>
  </si>
  <si>
    <t>Bangladesh</t>
  </si>
  <si>
    <t>Bhutan</t>
  </si>
  <si>
    <t>India</t>
  </si>
  <si>
    <t>Maldives</t>
  </si>
  <si>
    <t>Nepal</t>
  </si>
  <si>
    <t>Pakistan</t>
  </si>
  <si>
    <t>Sri Lanka</t>
  </si>
  <si>
    <t>South East Asia2</t>
  </si>
  <si>
    <t>Cambodia</t>
  </si>
  <si>
    <t>Indonesia</t>
  </si>
  <si>
    <t>Laos</t>
  </si>
  <si>
    <t>Malaysia</t>
  </si>
  <si>
    <t>Myanmar</t>
  </si>
  <si>
    <t>Philippines</t>
  </si>
  <si>
    <t>Thailand</t>
  </si>
  <si>
    <t>Vietnam</t>
  </si>
  <si>
    <t>China</t>
  </si>
  <si>
    <t>APPENDIX 3b: Comparison of Projected Total Fuelwood Consumption  (million m3)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</si>
</sst>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ppendi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U_M3"/>
      <sheetName val="SCENARIOS"/>
      <sheetName val="SHARES"/>
      <sheetName val="BAU_PJ"/>
      <sheetName val="APPENDIX_1"/>
    </sheetNames>
    <sheetDataSet>
      <sheetData sheetId="4">
        <row r="53">
          <cell r="R53">
            <v>8302.884905591998</v>
          </cell>
          <cell r="S53">
            <v>9410.018088705308</v>
          </cell>
          <cell r="T53">
            <v>11605.064705321525</v>
          </cell>
          <cell r="W53">
            <v>8230.9</v>
          </cell>
          <cell r="X53">
            <v>8982.28</v>
          </cell>
          <cell r="Y53">
            <v>9943.86</v>
          </cell>
          <cell r="AC53">
            <v>9887.18</v>
          </cell>
          <cell r="AD53">
            <v>10882.7</v>
          </cell>
          <cell r="AE53">
            <v>12468.75</v>
          </cell>
        </row>
        <row r="54">
          <cell r="R54">
            <v>3472.1879186160004</v>
          </cell>
          <cell r="S54">
            <v>3959.7839651269755</v>
          </cell>
          <cell r="T54">
            <v>4937.0826597198975</v>
          </cell>
          <cell r="W54">
            <v>3420.84</v>
          </cell>
          <cell r="X54">
            <v>3663</v>
          </cell>
          <cell r="Y54">
            <v>4014.61</v>
          </cell>
          <cell r="AC54">
            <v>3630.2</v>
          </cell>
          <cell r="AD54">
            <v>4098.37</v>
          </cell>
          <cell r="AE54">
            <v>4852.41</v>
          </cell>
        </row>
        <row r="55">
          <cell r="R55">
            <v>298.89737496</v>
          </cell>
          <cell r="S55">
            <v>338.3121504507795</v>
          </cell>
          <cell r="T55">
            <v>415.8883488514132</v>
          </cell>
          <cell r="W55">
            <v>306.2</v>
          </cell>
          <cell r="X55">
            <v>323.56</v>
          </cell>
          <cell r="Y55">
            <v>350.12</v>
          </cell>
          <cell r="AC55">
            <v>144.55</v>
          </cell>
          <cell r="AD55">
            <v>197.28</v>
          </cell>
          <cell r="AE55">
            <v>308.29</v>
          </cell>
        </row>
        <row r="56">
          <cell r="R56">
            <v>13.021851671999997</v>
          </cell>
          <cell r="S56">
            <v>14.238655994808598</v>
          </cell>
          <cell r="T56">
            <v>16.524541575464447</v>
          </cell>
          <cell r="AC56">
            <v>12.6</v>
          </cell>
          <cell r="AD56">
            <v>13.75</v>
          </cell>
          <cell r="AE56">
            <v>13.75</v>
          </cell>
        </row>
        <row r="57">
          <cell r="R57">
            <v>2627.378208756</v>
          </cell>
          <cell r="S57">
            <v>2971.8050668084716</v>
          </cell>
          <cell r="T57">
            <v>3649.078399815343</v>
          </cell>
          <cell r="W57">
            <v>2564.85</v>
          </cell>
          <cell r="X57">
            <v>2752.7</v>
          </cell>
          <cell r="Y57">
            <v>3023.87</v>
          </cell>
          <cell r="AC57">
            <v>2667.88</v>
          </cell>
          <cell r="AD57">
            <v>3039.99</v>
          </cell>
          <cell r="AE57">
            <v>3617.05</v>
          </cell>
        </row>
        <row r="58">
          <cell r="R58">
            <v>0.009761507999999999</v>
          </cell>
          <cell r="S58">
            <v>0</v>
          </cell>
          <cell r="T58">
            <v>0</v>
          </cell>
        </row>
        <row r="59">
          <cell r="R59">
            <v>192.223615536</v>
          </cell>
          <cell r="S59">
            <v>224.3662685629693</v>
          </cell>
          <cell r="T59">
            <v>290.31909714444106</v>
          </cell>
          <cell r="W59">
            <v>195</v>
          </cell>
          <cell r="X59">
            <v>208.19</v>
          </cell>
          <cell r="Y59">
            <v>226.47</v>
          </cell>
          <cell r="AC59">
            <v>196.73</v>
          </cell>
          <cell r="AD59">
            <v>231.78</v>
          </cell>
          <cell r="AE59">
            <v>286.31</v>
          </cell>
        </row>
        <row r="60">
          <cell r="R60">
            <v>267.68983388399994</v>
          </cell>
          <cell r="S60">
            <v>331.44497299740436</v>
          </cell>
          <cell r="T60">
            <v>473.19923476326835</v>
          </cell>
          <cell r="W60">
            <v>267</v>
          </cell>
          <cell r="X60">
            <v>284.13</v>
          </cell>
          <cell r="Y60">
            <v>310.76</v>
          </cell>
          <cell r="AC60">
            <v>533.64</v>
          </cell>
          <cell r="AD60">
            <v>533.64</v>
          </cell>
          <cell r="AE60">
            <v>533.64</v>
          </cell>
        </row>
        <row r="61">
          <cell r="R61">
            <v>85.98912397199999</v>
          </cell>
          <cell r="S61">
            <v>93.85550630735024</v>
          </cell>
          <cell r="T61">
            <v>108.59757914543147</v>
          </cell>
          <cell r="W61">
            <v>87.79</v>
          </cell>
          <cell r="X61">
            <v>94.42</v>
          </cell>
          <cell r="Y61">
            <v>103.39</v>
          </cell>
          <cell r="AC61">
            <v>87.4</v>
          </cell>
          <cell r="AD61">
            <v>95.68</v>
          </cell>
          <cell r="AE61">
            <v>107.12</v>
          </cell>
        </row>
        <row r="62">
          <cell r="R62">
            <v>2784.313972871999</v>
          </cell>
          <cell r="S62">
            <v>3148.138774277484</v>
          </cell>
          <cell r="T62">
            <v>3866.604046684474</v>
          </cell>
          <cell r="W62">
            <v>2769.12</v>
          </cell>
          <cell r="X62">
            <v>3047.19</v>
          </cell>
          <cell r="Y62">
            <v>3370.86</v>
          </cell>
          <cell r="AC62">
            <v>2885.88</v>
          </cell>
          <cell r="AD62">
            <v>3384.82</v>
          </cell>
          <cell r="AE62">
            <v>4185.19</v>
          </cell>
        </row>
        <row r="63">
          <cell r="R63">
            <v>63.293617872</v>
          </cell>
          <cell r="S63">
            <v>71.27889382670267</v>
          </cell>
          <cell r="T63">
            <v>86.88857383814928</v>
          </cell>
          <cell r="W63">
            <v>64.54</v>
          </cell>
          <cell r="X63">
            <v>70.47</v>
          </cell>
          <cell r="Y63">
            <v>77.9</v>
          </cell>
          <cell r="AC63">
            <v>82.69</v>
          </cell>
          <cell r="AD63">
            <v>67.4</v>
          </cell>
          <cell r="AE63">
            <v>53.48</v>
          </cell>
        </row>
        <row r="64">
          <cell r="R64">
            <v>1443.2291962919999</v>
          </cell>
          <cell r="S64">
            <v>1605.854317997333</v>
          </cell>
          <cell r="T64">
            <v>1918.628421425707</v>
          </cell>
          <cell r="W64">
            <v>1470.33</v>
          </cell>
          <cell r="X64">
            <v>1633.19</v>
          </cell>
          <cell r="Y64">
            <v>1801.46</v>
          </cell>
          <cell r="AC64">
            <v>838.06</v>
          </cell>
          <cell r="AD64">
            <v>939.36</v>
          </cell>
          <cell r="AE64">
            <v>1045.03</v>
          </cell>
        </row>
        <row r="65">
          <cell r="R65">
            <v>42.765166547999996</v>
          </cell>
          <cell r="S65">
            <v>46.761283293295705</v>
          </cell>
          <cell r="T65">
            <v>54.26837829243609</v>
          </cell>
          <cell r="W65">
            <v>35.83</v>
          </cell>
          <cell r="X65">
            <v>38.78</v>
          </cell>
          <cell r="Y65">
            <v>42.78</v>
          </cell>
        </row>
        <row r="66">
          <cell r="R66">
            <v>92.64647242799998</v>
          </cell>
          <cell r="S66">
            <v>108.44568997179103</v>
          </cell>
          <cell r="T66">
            <v>140.98880950641998</v>
          </cell>
          <cell r="W66">
            <v>68.45</v>
          </cell>
          <cell r="X66">
            <v>75.85</v>
          </cell>
          <cell r="Y66">
            <v>85.23</v>
          </cell>
          <cell r="AC66">
            <v>95.19</v>
          </cell>
          <cell r="AD66">
            <v>110.65</v>
          </cell>
          <cell r="AE66">
            <v>131.31</v>
          </cell>
        </row>
        <row r="67">
          <cell r="R67">
            <v>194.556615948</v>
          </cell>
          <cell r="S67">
            <v>223.47629477054517</v>
          </cell>
          <cell r="T67">
            <v>281.54029388669795</v>
          </cell>
          <cell r="W67">
            <v>193.31</v>
          </cell>
          <cell r="X67">
            <v>210.5</v>
          </cell>
          <cell r="Y67">
            <v>232.27</v>
          </cell>
          <cell r="AC67">
            <v>354.74</v>
          </cell>
          <cell r="AD67">
            <v>362.26</v>
          </cell>
          <cell r="AE67">
            <v>371.13</v>
          </cell>
        </row>
        <row r="68">
          <cell r="R68">
            <v>346.82637924</v>
          </cell>
          <cell r="S68">
            <v>397.43905905402096</v>
          </cell>
          <cell r="T68">
            <v>498.7327861190205</v>
          </cell>
          <cell r="W68">
            <v>351.7</v>
          </cell>
          <cell r="X68">
            <v>372.45</v>
          </cell>
          <cell r="Y68">
            <v>406.35</v>
          </cell>
          <cell r="AC68">
            <v>354.63</v>
          </cell>
          <cell r="AD68">
            <v>409.58</v>
          </cell>
          <cell r="AE68">
            <v>509.93</v>
          </cell>
        </row>
        <row r="69">
          <cell r="R69">
            <v>353.249451504</v>
          </cell>
          <cell r="S69">
            <v>414.48055209686663</v>
          </cell>
          <cell r="T69">
            <v>541.0141122482137</v>
          </cell>
          <cell r="W69">
            <v>323.18</v>
          </cell>
          <cell r="X69">
            <v>355.05</v>
          </cell>
          <cell r="Y69">
            <v>397.35</v>
          </cell>
          <cell r="AC69">
            <v>708.75</v>
          </cell>
          <cell r="AD69">
            <v>1009.94</v>
          </cell>
          <cell r="AE69">
            <v>1547.23</v>
          </cell>
        </row>
        <row r="70">
          <cell r="R70">
            <v>290.512239588</v>
          </cell>
          <cell r="S70">
            <v>327.1639665602249</v>
          </cell>
          <cell r="T70">
            <v>398.81104966026544</v>
          </cell>
          <cell r="W70">
            <v>297.61</v>
          </cell>
          <cell r="X70">
            <v>329.68</v>
          </cell>
          <cell r="Y70">
            <v>370.3</v>
          </cell>
          <cell r="AC70">
            <v>451.82</v>
          </cell>
          <cell r="AD70">
            <v>485.63</v>
          </cell>
          <cell r="AE70">
            <v>527.08</v>
          </cell>
        </row>
        <row r="71">
          <cell r="R71">
            <v>1990.5959958839999</v>
          </cell>
          <cell r="S71">
            <v>2241.0954100127447</v>
          </cell>
          <cell r="T71">
            <v>2730.5850790492536</v>
          </cell>
          <cell r="W71">
            <v>2040.94</v>
          </cell>
          <cell r="X71">
            <v>2272.09</v>
          </cell>
          <cell r="Y71">
            <v>2558.39</v>
          </cell>
          <cell r="AC71">
            <v>3371.1</v>
          </cell>
          <cell r="AD71">
            <v>3399.51</v>
          </cell>
          <cell r="AE71">
            <v>3431.15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1" sqref="A1"/>
    </sheetView>
  </sheetViews>
  <sheetFormatPr defaultColWidth="9.140625" defaultRowHeight="12.75"/>
  <cols>
    <col min="6" max="6" width="5.8515625" style="0" customWidth="1"/>
    <col min="11" max="11" width="6.7109375" style="0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 t="s">
        <v>1</v>
      </c>
      <c r="C3" s="2"/>
      <c r="D3" s="2"/>
      <c r="E3" s="2"/>
      <c r="F3" s="2"/>
      <c r="G3" s="2" t="s">
        <v>2</v>
      </c>
      <c r="H3" s="2"/>
      <c r="I3" s="2"/>
      <c r="J3" s="2"/>
      <c r="K3" s="2"/>
      <c r="L3" s="2" t="s">
        <v>3</v>
      </c>
      <c r="M3" s="2"/>
      <c r="N3" s="2"/>
      <c r="O3" s="2"/>
      <c r="P3" s="2"/>
    </row>
    <row r="4" spans="1:16" ht="12.75">
      <c r="A4" s="2"/>
      <c r="B4" s="2">
        <v>1994</v>
      </c>
      <c r="C4" s="2">
        <v>2000</v>
      </c>
      <c r="D4" s="2">
        <v>2010</v>
      </c>
      <c r="E4" s="2" t="s">
        <v>4</v>
      </c>
      <c r="F4" s="2"/>
      <c r="G4" s="2">
        <v>1994</v>
      </c>
      <c r="H4" s="2">
        <v>2000</v>
      </c>
      <c r="I4" s="2">
        <v>2010</v>
      </c>
      <c r="J4" s="2" t="s">
        <v>4</v>
      </c>
      <c r="K4" s="2"/>
      <c r="L4" s="2">
        <v>1994</v>
      </c>
      <c r="M4" s="2">
        <v>2000</v>
      </c>
      <c r="N4" s="2">
        <v>2010</v>
      </c>
      <c r="O4" s="2" t="s">
        <v>4</v>
      </c>
      <c r="P4" s="2"/>
    </row>
    <row r="5" spans="1:16" ht="12.75">
      <c r="A5" s="2" t="s">
        <v>5</v>
      </c>
      <c r="B5" s="3">
        <f>+'[1]APPENDIX_1'!R53*10</f>
        <v>83028.84905591999</v>
      </c>
      <c r="C5" s="3">
        <f>+'[1]APPENDIX_1'!S53*10</f>
        <v>94100.18088705308</v>
      </c>
      <c r="D5" s="3">
        <f>+'[1]APPENDIX_1'!T53*10</f>
        <v>116050.64705321525</v>
      </c>
      <c r="E5" s="4">
        <v>2.103097890533038</v>
      </c>
      <c r="F5" s="2"/>
      <c r="G5" s="3">
        <f>+'[1]APPENDIX_1'!W53*10</f>
        <v>82309</v>
      </c>
      <c r="H5" s="3">
        <f>+'[1]APPENDIX_1'!X53*10</f>
        <v>89822.8</v>
      </c>
      <c r="I5" s="3">
        <f>+'[1]APPENDIX_1'!Y53*10</f>
        <v>99438.6</v>
      </c>
      <c r="J5" s="4">
        <v>1.1886332010278666</v>
      </c>
      <c r="K5" s="2"/>
      <c r="L5" s="3">
        <f>+'[1]APPENDIX_1'!AC53*10</f>
        <v>98871.8</v>
      </c>
      <c r="M5" s="3">
        <f>+'[1]APPENDIX_1'!AD53*10</f>
        <v>108827</v>
      </c>
      <c r="N5" s="3">
        <f>+'[1]APPENDIX_1'!AE53*10</f>
        <v>124687.5</v>
      </c>
      <c r="O5" s="4">
        <v>1.4604781770904518</v>
      </c>
      <c r="P5" s="2"/>
    </row>
    <row r="6" spans="1:16" ht="12.75">
      <c r="A6" s="2" t="s">
        <v>6</v>
      </c>
      <c r="B6" s="3">
        <f>+'[1]APPENDIX_1'!R54*10</f>
        <v>34721.879186160004</v>
      </c>
      <c r="C6" s="3">
        <f>+'[1]APPENDIX_1'!S54*10</f>
        <v>39597.83965126976</v>
      </c>
      <c r="D6" s="3">
        <f>+'[1]APPENDIX_1'!T54*10</f>
        <v>49370.826597198975</v>
      </c>
      <c r="E6" s="4">
        <v>2.1947221925638583</v>
      </c>
      <c r="F6" s="2"/>
      <c r="G6" s="3">
        <f>+'[1]APPENDIX_1'!W54*10</f>
        <v>34208.4</v>
      </c>
      <c r="H6" s="3">
        <f>+'[1]APPENDIX_1'!X54*10</f>
        <v>36630</v>
      </c>
      <c r="I6" s="3">
        <f>+'[1]APPENDIX_1'!Y54*10</f>
        <v>40146.1</v>
      </c>
      <c r="J6" s="4">
        <v>1.0053580553740726</v>
      </c>
      <c r="K6" s="2"/>
      <c r="L6" s="3">
        <f>+'[1]APPENDIX_1'!AC54*10</f>
        <v>36302</v>
      </c>
      <c r="M6" s="3">
        <f>+'[1]APPENDIX_1'!AD54*10</f>
        <v>40983.7</v>
      </c>
      <c r="N6" s="3">
        <f>+'[1]APPENDIX_1'!AE54*10</f>
        <v>48524.1</v>
      </c>
      <c r="O6" s="4">
        <v>1.8302203504485304</v>
      </c>
      <c r="P6" s="2"/>
    </row>
    <row r="7" spans="1:16" ht="12.75">
      <c r="A7" s="2" t="s">
        <v>7</v>
      </c>
      <c r="B7" s="3">
        <f>+'[1]APPENDIX_1'!R55*10</f>
        <v>2988.9737496</v>
      </c>
      <c r="C7" s="3">
        <f>+'[1]APPENDIX_1'!S55*10</f>
        <v>3383.1215045077947</v>
      </c>
      <c r="D7" s="3">
        <f>+'[1]APPENDIX_1'!T55*10</f>
        <v>4158.883488514131</v>
      </c>
      <c r="E7" s="4">
        <v>2.085936171826439</v>
      </c>
      <c r="F7" s="2"/>
      <c r="G7" s="3">
        <f>+'[1]APPENDIX_1'!W55*10</f>
        <v>3062</v>
      </c>
      <c r="H7" s="3">
        <f>+'[1]APPENDIX_1'!X55*10</f>
        <v>3235.6</v>
      </c>
      <c r="I7" s="3">
        <f>+'[1]APPENDIX_1'!Y55*10</f>
        <v>3501.2</v>
      </c>
      <c r="J7" s="4">
        <v>0.8412529973134353</v>
      </c>
      <c r="K7" s="2"/>
      <c r="L7" s="3">
        <f>+'[1]APPENDIX_1'!AC55*10</f>
        <v>1445.5</v>
      </c>
      <c r="M7" s="3">
        <f>+'[1]APPENDIX_1'!AD55*10</f>
        <v>1972.8</v>
      </c>
      <c r="N7" s="3">
        <f>+'[1]APPENDIX_1'!AE55*10</f>
        <v>3082.9</v>
      </c>
      <c r="O7" s="4">
        <v>4.847682108029172</v>
      </c>
      <c r="P7" s="2"/>
    </row>
    <row r="8" spans="1:16" ht="12.75">
      <c r="A8" s="2" t="s">
        <v>8</v>
      </c>
      <c r="B8" s="3">
        <f>+'[1]APPENDIX_1'!R56*10</f>
        <v>130.21851671999997</v>
      </c>
      <c r="C8" s="3">
        <f>+'[1]APPENDIX_1'!S56*10</f>
        <v>142.386559948086</v>
      </c>
      <c r="D8" s="3">
        <f>+'[1]APPENDIX_1'!T56*10</f>
        <v>165.24541575464445</v>
      </c>
      <c r="E8" s="4">
        <v>1.5</v>
      </c>
      <c r="F8" s="2"/>
      <c r="G8" s="3"/>
      <c r="H8" s="3"/>
      <c r="I8" s="3"/>
      <c r="J8" s="4"/>
      <c r="K8" s="2"/>
      <c r="L8" s="3">
        <f>+'[1]APPENDIX_1'!AC56*10</f>
        <v>126</v>
      </c>
      <c r="M8" s="3">
        <f>+'[1]APPENDIX_1'!AD56*10</f>
        <v>137.5</v>
      </c>
      <c r="N8" s="3">
        <f>+'[1]APPENDIX_1'!AE56*10</f>
        <v>137.5</v>
      </c>
      <c r="O8" s="4">
        <v>0.5473802445134623</v>
      </c>
      <c r="P8" s="2"/>
    </row>
    <row r="9" spans="1:16" ht="12.75">
      <c r="A9" s="2" t="s">
        <v>9</v>
      </c>
      <c r="B9" s="3">
        <f>+'[1]APPENDIX_1'!R57*10</f>
        <v>26273.782087559997</v>
      </c>
      <c r="C9" s="3">
        <f>+'[1]APPENDIX_1'!S57*10</f>
        <v>29718.050668084717</v>
      </c>
      <c r="D9" s="3">
        <f>+'[1]APPENDIX_1'!T57*10</f>
        <v>36490.78399815343</v>
      </c>
      <c r="E9" s="4">
        <v>2.074271141519616</v>
      </c>
      <c r="F9" s="2"/>
      <c r="G9" s="3">
        <f>+'[1]APPENDIX_1'!W57*10</f>
        <v>25648.5</v>
      </c>
      <c r="H9" s="3">
        <f>+'[1]APPENDIX_1'!X57*10</f>
        <v>27527</v>
      </c>
      <c r="I9" s="3">
        <f>+'[1]APPENDIX_1'!Y57*10</f>
        <v>30238.699999999997</v>
      </c>
      <c r="J9" s="4">
        <v>1.034296438639415</v>
      </c>
      <c r="K9" s="2"/>
      <c r="L9" s="3">
        <f>+'[1]APPENDIX_1'!AC57*10</f>
        <v>26678.800000000003</v>
      </c>
      <c r="M9" s="3">
        <f>+'[1]APPENDIX_1'!AD57*10</f>
        <v>30399.899999999998</v>
      </c>
      <c r="N9" s="3">
        <f>+'[1]APPENDIX_1'!AE57*10</f>
        <v>36170.5</v>
      </c>
      <c r="O9" s="4">
        <v>1.9205512204100827</v>
      </c>
      <c r="P9" s="2"/>
    </row>
    <row r="10" spans="1:16" ht="12.75">
      <c r="A10" s="2" t="s">
        <v>10</v>
      </c>
      <c r="B10" s="3">
        <f>+'[1]APPENDIX_1'!R58*10</f>
        <v>0.09761507999999999</v>
      </c>
      <c r="C10" s="3">
        <f>+'[1]APPENDIX_1'!S58*10</f>
        <v>0</v>
      </c>
      <c r="D10" s="3">
        <f>+'[1]APPENDIX_1'!T58*10</f>
        <v>0</v>
      </c>
      <c r="E10" s="4">
        <v>0</v>
      </c>
      <c r="F10" s="2"/>
      <c r="G10" s="3"/>
      <c r="H10" s="3"/>
      <c r="I10" s="3"/>
      <c r="J10" s="4"/>
      <c r="K10" s="2"/>
      <c r="L10" s="3"/>
      <c r="M10" s="3"/>
      <c r="N10" s="3"/>
      <c r="O10" s="4"/>
      <c r="P10" s="2"/>
    </row>
    <row r="11" spans="1:16" ht="12.75">
      <c r="A11" s="2" t="s">
        <v>11</v>
      </c>
      <c r="B11" s="3">
        <f>+'[1]APPENDIX_1'!R59*10</f>
        <v>1922.23615536</v>
      </c>
      <c r="C11" s="3">
        <f>+'[1]APPENDIX_1'!S59*10</f>
        <v>2243.662685629693</v>
      </c>
      <c r="D11" s="3">
        <f>+'[1]APPENDIX_1'!T59*10</f>
        <v>2903.1909714444105</v>
      </c>
      <c r="E11" s="4">
        <v>2.610500021528502</v>
      </c>
      <c r="F11" s="2"/>
      <c r="G11" s="3">
        <f>+'[1]APPENDIX_1'!W59*10</f>
        <v>1950</v>
      </c>
      <c r="H11" s="3">
        <f>+'[1]APPENDIX_1'!X59*10</f>
        <v>2081.9</v>
      </c>
      <c r="I11" s="3">
        <f>+'[1]APPENDIX_1'!Y59*10</f>
        <v>2264.7</v>
      </c>
      <c r="J11" s="4">
        <v>0.9394663346052878</v>
      </c>
      <c r="K11" s="2"/>
      <c r="L11" s="3">
        <f>+'[1]APPENDIX_1'!AC59*10</f>
        <v>1967.3</v>
      </c>
      <c r="M11" s="3">
        <f>+'[1]APPENDIX_1'!AD59*10</f>
        <v>2317.8</v>
      </c>
      <c r="N11" s="3">
        <f>+'[1]APPENDIX_1'!AE59*10</f>
        <v>2863.1</v>
      </c>
      <c r="O11" s="4">
        <v>2.3729858597705933</v>
      </c>
      <c r="P11" s="2"/>
    </row>
    <row r="12" spans="1:16" ht="12.75">
      <c r="A12" s="2" t="s">
        <v>12</v>
      </c>
      <c r="B12" s="3">
        <f>+'[1]APPENDIX_1'!R60*10</f>
        <v>2676.8983388399993</v>
      </c>
      <c r="C12" s="3">
        <f>+'[1]APPENDIX_1'!S60*10</f>
        <v>3314.4497299740437</v>
      </c>
      <c r="D12" s="3">
        <f>+'[1]APPENDIX_1'!T60*10</f>
        <v>4731.992347632684</v>
      </c>
      <c r="E12" s="4">
        <v>3.6246936684105635</v>
      </c>
      <c r="F12" s="2"/>
      <c r="G12" s="3">
        <f>+'[1]APPENDIX_1'!W60*10</f>
        <v>2670</v>
      </c>
      <c r="H12" s="3">
        <f>+'[1]APPENDIX_1'!X60*10</f>
        <v>2841.3</v>
      </c>
      <c r="I12" s="3">
        <f>+'[1]APPENDIX_1'!Y60*10</f>
        <v>3107.6</v>
      </c>
      <c r="J12" s="4">
        <v>0.9530898198329529</v>
      </c>
      <c r="K12" s="2"/>
      <c r="L12" s="3">
        <f>+'[1]APPENDIX_1'!AC60*10</f>
        <v>5336.4</v>
      </c>
      <c r="M12" s="3">
        <f>+'[1]APPENDIX_1'!AD60*10</f>
        <v>5336.4</v>
      </c>
      <c r="N12" s="3">
        <f>+'[1]APPENDIX_1'!AE60*10</f>
        <v>5336.4</v>
      </c>
      <c r="O12" s="4">
        <v>0</v>
      </c>
      <c r="P12" s="2"/>
    </row>
    <row r="13" spans="1:16" ht="12.75">
      <c r="A13" s="2" t="s">
        <v>13</v>
      </c>
      <c r="B13" s="3">
        <f>+'[1]APPENDIX_1'!R61*10</f>
        <v>859.8912397199999</v>
      </c>
      <c r="C13" s="3">
        <f>+'[1]APPENDIX_1'!S61*10</f>
        <v>938.5550630735024</v>
      </c>
      <c r="D13" s="3">
        <f>+'[1]APPENDIX_1'!T61*10</f>
        <v>1085.9757914543147</v>
      </c>
      <c r="E13" s="4">
        <v>1.4696211124390965</v>
      </c>
      <c r="F13" s="2"/>
      <c r="G13" s="3">
        <f>+'[1]APPENDIX_1'!W61*10</f>
        <v>877.9000000000001</v>
      </c>
      <c r="H13" s="3">
        <f>+'[1]APPENDIX_1'!X61*10</f>
        <v>944.2</v>
      </c>
      <c r="I13" s="3">
        <f>+'[1]APPENDIX_1'!Y61*10</f>
        <v>1033.9</v>
      </c>
      <c r="J13" s="4">
        <v>1.0274969081652152</v>
      </c>
      <c r="K13" s="2"/>
      <c r="L13" s="3">
        <f>+'[1]APPENDIX_1'!AC61*10</f>
        <v>874</v>
      </c>
      <c r="M13" s="3">
        <f>+'[1]APPENDIX_1'!AD61*10</f>
        <v>956.8000000000001</v>
      </c>
      <c r="N13" s="3">
        <f>+'[1]APPENDIX_1'!AE61*10</f>
        <v>1071.2</v>
      </c>
      <c r="O13" s="4">
        <v>1.279709201464696</v>
      </c>
      <c r="P13" s="2"/>
    </row>
    <row r="14" spans="1:16" ht="12.75">
      <c r="A14" s="2" t="s">
        <v>14</v>
      </c>
      <c r="B14" s="3">
        <f>+'[1]APPENDIX_1'!R62*10</f>
        <v>27843.139728719987</v>
      </c>
      <c r="C14" s="3">
        <f>+'[1]APPENDIX_1'!S62*10</f>
        <v>31481.38774277484</v>
      </c>
      <c r="D14" s="3">
        <f>+'[1]APPENDIX_1'!T62*10</f>
        <v>38666.04046684474</v>
      </c>
      <c r="E14" s="4">
        <v>2.068187834275994</v>
      </c>
      <c r="F14" s="2"/>
      <c r="G14" s="3">
        <f>+'[1]APPENDIX_1'!W62*10</f>
        <v>27691.199999999997</v>
      </c>
      <c r="H14" s="3">
        <f>+'[1]APPENDIX_1'!X62*10</f>
        <v>30471.9</v>
      </c>
      <c r="I14" s="3">
        <f>+'[1]APPENDIX_1'!Y62*10</f>
        <v>33708.6</v>
      </c>
      <c r="J14" s="4">
        <v>1.2365726377410846</v>
      </c>
      <c r="K14" s="2"/>
      <c r="L14" s="3">
        <f>+'[1]APPENDIX_1'!AC62*10</f>
        <v>28858.800000000003</v>
      </c>
      <c r="M14" s="3">
        <f>+'[1]APPENDIX_1'!AD62*10</f>
        <v>33848.200000000004</v>
      </c>
      <c r="N14" s="3">
        <f>+'[1]APPENDIX_1'!AE62*10</f>
        <v>41851.899999999994</v>
      </c>
      <c r="O14" s="4">
        <v>2.3504618924991894</v>
      </c>
      <c r="P14" s="2"/>
    </row>
    <row r="15" spans="1:16" ht="12.75">
      <c r="A15" s="2" t="s">
        <v>15</v>
      </c>
      <c r="B15" s="3">
        <f>+'[1]APPENDIX_1'!R63*10</f>
        <v>632.93617872</v>
      </c>
      <c r="C15" s="3">
        <f>+'[1]APPENDIX_1'!S63*10</f>
        <v>712.7889382670267</v>
      </c>
      <c r="D15" s="3">
        <f>+'[1]APPENDIX_1'!T63*10</f>
        <v>868.8857383814928</v>
      </c>
      <c r="E15" s="4">
        <v>2</v>
      </c>
      <c r="F15" s="2"/>
      <c r="G15" s="3">
        <f>+'[1]APPENDIX_1'!W63*10</f>
        <v>645.4000000000001</v>
      </c>
      <c r="H15" s="3">
        <f>+'[1]APPENDIX_1'!X63*10</f>
        <v>704.7</v>
      </c>
      <c r="I15" s="3">
        <f>+'[1]APPENDIX_1'!Y63*10</f>
        <v>779</v>
      </c>
      <c r="J15" s="4">
        <v>1.1828204333381276</v>
      </c>
      <c r="K15" s="2"/>
      <c r="L15" s="3">
        <f>+'[1]APPENDIX_1'!AC63*10</f>
        <v>826.9</v>
      </c>
      <c r="M15" s="3">
        <f>+'[1]APPENDIX_1'!AD63*10</f>
        <v>674</v>
      </c>
      <c r="N15" s="3">
        <f>+'[1]APPENDIX_1'!AE63*10</f>
        <v>534.8</v>
      </c>
      <c r="O15" s="4">
        <v>-2.686935228227616</v>
      </c>
      <c r="P15" s="2"/>
    </row>
    <row r="16" spans="1:16" ht="12.75">
      <c r="A16" s="2" t="s">
        <v>16</v>
      </c>
      <c r="B16" s="3">
        <f>+'[1]APPENDIX_1'!R64*10</f>
        <v>14432.291962919999</v>
      </c>
      <c r="C16" s="3">
        <f>+'[1]APPENDIX_1'!S64*10</f>
        <v>16058.54317997333</v>
      </c>
      <c r="D16" s="3">
        <f>+'[1]APPENDIX_1'!T64*10</f>
        <v>19186.28421425707</v>
      </c>
      <c r="E16" s="4">
        <v>1.795474941041517</v>
      </c>
      <c r="F16" s="2"/>
      <c r="G16" s="3">
        <f>+'[1]APPENDIX_1'!W64*10</f>
        <v>14703.3</v>
      </c>
      <c r="H16" s="3">
        <f>+'[1]APPENDIX_1'!X64*10</f>
        <v>16331.900000000001</v>
      </c>
      <c r="I16" s="3">
        <f>+'[1]APPENDIX_1'!Y64*10</f>
        <v>18014.6</v>
      </c>
      <c r="J16" s="4">
        <v>1.2775327436902684</v>
      </c>
      <c r="K16" s="2"/>
      <c r="L16" s="3">
        <f>+'[1]APPENDIX_1'!AC64*10</f>
        <v>8380.599999999999</v>
      </c>
      <c r="M16" s="3">
        <f>+'[1]APPENDIX_1'!AD64*10</f>
        <v>9393.6</v>
      </c>
      <c r="N16" s="3">
        <f>+'[1]APPENDIX_1'!AE64*10</f>
        <v>10450.3</v>
      </c>
      <c r="O16" s="4">
        <v>1.3890030847738766</v>
      </c>
      <c r="P16" s="2"/>
    </row>
    <row r="17" spans="1:16" ht="12.75">
      <c r="A17" s="2" t="s">
        <v>17</v>
      </c>
      <c r="B17" s="3">
        <f>+'[1]APPENDIX_1'!R65*10</f>
        <v>427.65166547999996</v>
      </c>
      <c r="C17" s="3">
        <f>+'[1]APPENDIX_1'!S65*10</f>
        <v>467.6128329329571</v>
      </c>
      <c r="D17" s="3">
        <f>+'[1]APPENDIX_1'!T65*10</f>
        <v>542.6837829243609</v>
      </c>
      <c r="E17" s="4">
        <v>1.5</v>
      </c>
      <c r="F17" s="2"/>
      <c r="G17" s="3">
        <f>+'[1]APPENDIX_1'!W65*10</f>
        <v>358.29999999999995</v>
      </c>
      <c r="H17" s="3">
        <f>+'[1]APPENDIX_1'!X65*10</f>
        <v>387.8</v>
      </c>
      <c r="I17" s="3">
        <f>+'[1]APPENDIX_1'!Y65*10</f>
        <v>427.8</v>
      </c>
      <c r="J17" s="4">
        <v>1.114193741089653</v>
      </c>
      <c r="K17" s="2"/>
      <c r="L17" s="3"/>
      <c r="M17" s="3"/>
      <c r="N17" s="3"/>
      <c r="O17" s="4"/>
      <c r="P17" s="2"/>
    </row>
    <row r="18" spans="1:16" ht="12.75">
      <c r="A18" s="2" t="s">
        <v>18</v>
      </c>
      <c r="B18" s="3">
        <f>+'[1]APPENDIX_1'!R66*10</f>
        <v>926.4647242799998</v>
      </c>
      <c r="C18" s="3">
        <f>+'[1]APPENDIX_1'!S66*10</f>
        <v>1084.4568997179103</v>
      </c>
      <c r="D18" s="3">
        <f>+'[1]APPENDIX_1'!T66*10</f>
        <v>1409.8880950642</v>
      </c>
      <c r="E18" s="4">
        <v>2.6590485122999126</v>
      </c>
      <c r="F18" s="2"/>
      <c r="G18" s="3">
        <f>+'[1]APPENDIX_1'!W66*10</f>
        <v>684.5</v>
      </c>
      <c r="H18" s="3">
        <f>+'[1]APPENDIX_1'!X66*10</f>
        <v>758.5</v>
      </c>
      <c r="I18" s="3">
        <f>+'[1]APPENDIX_1'!Y66*10</f>
        <v>852.3000000000001</v>
      </c>
      <c r="J18" s="4">
        <v>1.3797438884772806</v>
      </c>
      <c r="K18" s="2"/>
      <c r="L18" s="3">
        <f>+'[1]APPENDIX_1'!AC66*10</f>
        <v>951.9</v>
      </c>
      <c r="M18" s="3">
        <f>+'[1]APPENDIX_1'!AD66*10</f>
        <v>1106.5</v>
      </c>
      <c r="N18" s="3">
        <f>+'[1]APPENDIX_1'!AE66*10</f>
        <v>1313.1</v>
      </c>
      <c r="O18" s="4">
        <v>2.0308852315633397</v>
      </c>
      <c r="P18" s="2"/>
    </row>
    <row r="19" spans="1:16" ht="12.75">
      <c r="A19" s="2" t="s">
        <v>19</v>
      </c>
      <c r="B19" s="3">
        <f>+'[1]APPENDIX_1'!R67*10</f>
        <v>1945.56615948</v>
      </c>
      <c r="C19" s="3">
        <f>+'[1]APPENDIX_1'!S67*10</f>
        <v>2234.7629477054516</v>
      </c>
      <c r="D19" s="3">
        <f>+'[1]APPENDIX_1'!T67*10</f>
        <v>2815.4029388669796</v>
      </c>
      <c r="E19" s="4">
        <v>2.336582500804336</v>
      </c>
      <c r="F19" s="2"/>
      <c r="G19" s="3">
        <f>+'[1]APPENDIX_1'!W67*10</f>
        <v>1933.1</v>
      </c>
      <c r="H19" s="3">
        <f>+'[1]APPENDIX_1'!X67*10</f>
        <v>2105</v>
      </c>
      <c r="I19" s="3">
        <f>+'[1]APPENDIX_1'!Y67*10</f>
        <v>2322.7000000000003</v>
      </c>
      <c r="J19" s="4">
        <v>1.1541429874497133</v>
      </c>
      <c r="K19" s="2"/>
      <c r="L19" s="3">
        <f>+'[1]APPENDIX_1'!AC67*10</f>
        <v>3547.4</v>
      </c>
      <c r="M19" s="3">
        <f>+'[1]APPENDIX_1'!AD67*10</f>
        <v>3622.6</v>
      </c>
      <c r="N19" s="3">
        <f>+'[1]APPENDIX_1'!AE67*10</f>
        <v>3711.3</v>
      </c>
      <c r="O19" s="4">
        <v>0.28269432121235116</v>
      </c>
      <c r="P19" s="2"/>
    </row>
    <row r="20" spans="1:16" ht="12.75">
      <c r="A20" s="2" t="s">
        <v>20</v>
      </c>
      <c r="B20" s="3">
        <f>+'[1]APPENDIX_1'!R68*10</f>
        <v>3468.2637924</v>
      </c>
      <c r="C20" s="3">
        <f>+'[1]APPENDIX_1'!S68*10</f>
        <v>3974.39059054021</v>
      </c>
      <c r="D20" s="3">
        <f>+'[1]APPENDIX_1'!T68*10</f>
        <v>4987.327861190205</v>
      </c>
      <c r="E20" s="4">
        <v>2.2962556029195977</v>
      </c>
      <c r="F20" s="2"/>
      <c r="G20" s="3">
        <f>+'[1]APPENDIX_1'!W68*10</f>
        <v>3517</v>
      </c>
      <c r="H20" s="3">
        <f>+'[1]APPENDIX_1'!X68*10</f>
        <v>3724.5</v>
      </c>
      <c r="I20" s="3">
        <f>+'[1]APPENDIX_1'!Y68*10</f>
        <v>4063.5</v>
      </c>
      <c r="J20" s="4">
        <v>0.9068138542977167</v>
      </c>
      <c r="K20" s="2"/>
      <c r="L20" s="3">
        <f>+'[1]APPENDIX_1'!AC68*10</f>
        <v>3546.3</v>
      </c>
      <c r="M20" s="3">
        <f>+'[1]APPENDIX_1'!AD68*10</f>
        <v>4095.7999999999997</v>
      </c>
      <c r="N20" s="3">
        <f>+'[1]APPENDIX_1'!AE68*10</f>
        <v>5099.3</v>
      </c>
      <c r="O20" s="4">
        <v>2.2959507741107554</v>
      </c>
      <c r="P20" s="2"/>
    </row>
    <row r="21" spans="1:16" ht="12.75">
      <c r="A21" s="2" t="s">
        <v>21</v>
      </c>
      <c r="B21" s="3">
        <f>+'[1]APPENDIX_1'!R69*10</f>
        <v>3532.49451504</v>
      </c>
      <c r="C21" s="3">
        <f>+'[1]APPENDIX_1'!S69*10</f>
        <v>4144.805520968666</v>
      </c>
      <c r="D21" s="3">
        <f>+'[1]APPENDIX_1'!T69*10</f>
        <v>5410.141122482137</v>
      </c>
      <c r="E21" s="4">
        <v>2.7</v>
      </c>
      <c r="F21" s="2"/>
      <c r="G21" s="3">
        <f>+'[1]APPENDIX_1'!W69*10</f>
        <v>3231.8</v>
      </c>
      <c r="H21" s="3">
        <f>+'[1]APPENDIX_1'!X69*10</f>
        <v>3550.5</v>
      </c>
      <c r="I21" s="3">
        <f>+'[1]APPENDIX_1'!Y69*10</f>
        <v>3973.5</v>
      </c>
      <c r="J21" s="4">
        <v>1.2996736662309605</v>
      </c>
      <c r="K21" s="2"/>
      <c r="L21" s="3">
        <f>+'[1]APPENDIX_1'!AC69*10</f>
        <v>7087.5</v>
      </c>
      <c r="M21" s="3">
        <f>+'[1]APPENDIX_1'!AD69*10</f>
        <v>10099.400000000001</v>
      </c>
      <c r="N21" s="3">
        <f>+'[1]APPENDIX_1'!AE69*10</f>
        <v>15472.3</v>
      </c>
      <c r="O21" s="4">
        <v>5.000498965278832</v>
      </c>
      <c r="P21" s="2"/>
    </row>
    <row r="22" spans="1:16" ht="12.75">
      <c r="A22" s="2" t="s">
        <v>22</v>
      </c>
      <c r="B22" s="3">
        <f>+'[1]APPENDIX_1'!R70*10</f>
        <v>2905.12239588</v>
      </c>
      <c r="C22" s="3">
        <f>+'[1]APPENDIX_1'!S70*10</f>
        <v>3271.639665602249</v>
      </c>
      <c r="D22" s="3">
        <f>+'[1]APPENDIX_1'!T70*10</f>
        <v>3988.110496602654</v>
      </c>
      <c r="E22" s="4">
        <v>2</v>
      </c>
      <c r="F22" s="2"/>
      <c r="G22" s="3">
        <f>+'[1]APPENDIX_1'!W70*10</f>
        <v>2976.1000000000004</v>
      </c>
      <c r="H22" s="3">
        <f>+'[1]APPENDIX_1'!X70*10</f>
        <v>3296.8</v>
      </c>
      <c r="I22" s="3">
        <f>+'[1]APPENDIX_1'!Y70*10</f>
        <v>3703</v>
      </c>
      <c r="J22" s="4">
        <v>1.3751796887081058</v>
      </c>
      <c r="K22" s="2"/>
      <c r="L22" s="3">
        <f>+'[1]APPENDIX_1'!AC70*10</f>
        <v>4518.2</v>
      </c>
      <c r="M22" s="3">
        <f>+'[1]APPENDIX_1'!AD70*10</f>
        <v>4856.3</v>
      </c>
      <c r="N22" s="3">
        <f>+'[1]APPENDIX_1'!AE70*10</f>
        <v>5270.8</v>
      </c>
      <c r="O22" s="4">
        <v>0.9675790006419938</v>
      </c>
      <c r="P22" s="2"/>
    </row>
    <row r="23" spans="1:16" ht="12.75">
      <c r="A23" s="2" t="s">
        <v>23</v>
      </c>
      <c r="B23" s="3">
        <f>+'[1]APPENDIX_1'!R71*10</f>
        <v>19905.959958839998</v>
      </c>
      <c r="C23" s="3">
        <f>+'[1]APPENDIX_1'!S71*10</f>
        <v>22410.95410012745</v>
      </c>
      <c r="D23" s="3">
        <f>+'[1]APPENDIX_1'!T71*10</f>
        <v>27305.850790492535</v>
      </c>
      <c r="E23" s="4">
        <v>1.9951536798054212</v>
      </c>
      <c r="F23" s="2"/>
      <c r="G23" s="3">
        <f>+'[1]APPENDIX_1'!W71*10</f>
        <v>20409.4</v>
      </c>
      <c r="H23" s="3">
        <f>+'[1]APPENDIX_1'!X71*10</f>
        <v>22720.9</v>
      </c>
      <c r="I23" s="3">
        <f>+'[1]APPENDIX_1'!Y71*10</f>
        <v>25583.899999999998</v>
      </c>
      <c r="J23" s="4">
        <v>1.4223179697815391</v>
      </c>
      <c r="K23" s="2"/>
      <c r="L23" s="3">
        <f>+'[1]APPENDIX_1'!AC71*10</f>
        <v>33711</v>
      </c>
      <c r="M23" s="3">
        <f>+'[1]APPENDIX_1'!AD71*10</f>
        <v>33995.100000000006</v>
      </c>
      <c r="N23" s="3">
        <f>+'[1]APPENDIX_1'!AE71*10</f>
        <v>34311.5</v>
      </c>
      <c r="O23" s="4">
        <v>0.1104132941034841</v>
      </c>
      <c r="P23" s="2"/>
    </row>
    <row r="24" spans="1:16" ht="12.75">
      <c r="A24" s="2"/>
      <c r="B24" s="2"/>
      <c r="C24" s="2"/>
      <c r="D24" s="2"/>
      <c r="E24" s="2"/>
      <c r="F24" s="2"/>
      <c r="G24" s="3"/>
      <c r="H24" s="3"/>
      <c r="I24" s="3"/>
      <c r="J24" s="2"/>
      <c r="K24" s="2"/>
      <c r="L24" s="3"/>
      <c r="M24" s="3"/>
      <c r="N24" s="3"/>
      <c r="O24" s="2"/>
      <c r="P2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"/>
    </sheetView>
  </sheetViews>
  <sheetFormatPr defaultColWidth="9.140625" defaultRowHeight="12.75"/>
  <cols>
    <col min="6" max="6" width="6.00390625" style="0" customWidth="1"/>
    <col min="11" max="11" width="6.57421875" style="0" customWidth="1"/>
  </cols>
  <sheetData>
    <row r="1" spans="1:16" ht="12.7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 t="s">
        <v>1</v>
      </c>
      <c r="C3" s="2"/>
      <c r="D3" s="2"/>
      <c r="E3" s="2"/>
      <c r="F3" s="2"/>
      <c r="G3" s="2" t="s">
        <v>2</v>
      </c>
      <c r="H3" s="2"/>
      <c r="I3" s="2"/>
      <c r="J3" s="2"/>
      <c r="K3" s="2"/>
      <c r="L3" s="2" t="s">
        <v>3</v>
      </c>
      <c r="M3" s="2"/>
      <c r="N3" s="2"/>
      <c r="O3" s="2"/>
      <c r="P3" s="2"/>
    </row>
    <row r="4" spans="1:16" ht="12.75">
      <c r="A4" s="2"/>
      <c r="B4" s="2">
        <v>1994</v>
      </c>
      <c r="C4" s="2">
        <v>2000</v>
      </c>
      <c r="D4" s="2">
        <v>2010</v>
      </c>
      <c r="E4" s="2" t="s">
        <v>4</v>
      </c>
      <c r="F4" s="2"/>
      <c r="G4" s="2">
        <v>1994</v>
      </c>
      <c r="H4" s="2">
        <v>2000</v>
      </c>
      <c r="I4" s="2">
        <v>2010</v>
      </c>
      <c r="J4" s="2" t="s">
        <v>4</v>
      </c>
      <c r="K4" s="2"/>
      <c r="L4" s="2">
        <v>1994</v>
      </c>
      <c r="M4" s="2">
        <v>2000</v>
      </c>
      <c r="N4" s="2">
        <v>2010</v>
      </c>
      <c r="O4" s="2" t="s">
        <v>4</v>
      </c>
      <c r="P4" s="2"/>
    </row>
    <row r="5" spans="1:16" ht="12.75">
      <c r="A5" s="2" t="s">
        <v>5</v>
      </c>
      <c r="B5" s="5">
        <v>830.2884905591998</v>
      </c>
      <c r="C5" s="5">
        <v>941.0018088705308</v>
      </c>
      <c r="D5" s="5">
        <v>1160.5064705321524</v>
      </c>
      <c r="E5" s="5">
        <v>2.103097890533038</v>
      </c>
      <c r="F5" s="5"/>
      <c r="G5" s="5">
        <v>823.09</v>
      </c>
      <c r="H5" s="5">
        <v>898.2280000000001</v>
      </c>
      <c r="I5" s="5">
        <v>994.386</v>
      </c>
      <c r="J5" s="5">
        <v>1.1886332010278666</v>
      </c>
      <c r="K5" s="5"/>
      <c r="L5" s="5">
        <v>988.718</v>
      </c>
      <c r="M5" s="5">
        <v>1088.27</v>
      </c>
      <c r="N5" s="5">
        <v>1246.875</v>
      </c>
      <c r="O5" s="5">
        <v>1.4604781770904518</v>
      </c>
      <c r="P5" s="2"/>
    </row>
    <row r="6" spans="1:16" ht="12.75">
      <c r="A6" s="2" t="s">
        <v>6</v>
      </c>
      <c r="B6" s="5">
        <v>347.21879186160004</v>
      </c>
      <c r="C6" s="5">
        <v>395.97839651269754</v>
      </c>
      <c r="D6" s="5">
        <v>493.7082659719897</v>
      </c>
      <c r="E6" s="5">
        <v>2.1947221925638583</v>
      </c>
      <c r="F6" s="5"/>
      <c r="G6" s="5">
        <v>342.084</v>
      </c>
      <c r="H6" s="5">
        <v>366.3</v>
      </c>
      <c r="I6" s="5">
        <v>401.461</v>
      </c>
      <c r="J6" s="5">
        <v>1.0053580553740726</v>
      </c>
      <c r="K6" s="5"/>
      <c r="L6" s="5">
        <v>363.02</v>
      </c>
      <c r="M6" s="5">
        <v>409.837</v>
      </c>
      <c r="N6" s="5">
        <v>485.24099999999993</v>
      </c>
      <c r="O6" s="5">
        <v>1.8302203504485304</v>
      </c>
      <c r="P6" s="2"/>
    </row>
    <row r="7" spans="1:16" ht="12.75">
      <c r="A7" s="2" t="s">
        <v>7</v>
      </c>
      <c r="B7" s="5">
        <v>29.889737496</v>
      </c>
      <c r="C7" s="5">
        <v>33.83121504507795</v>
      </c>
      <c r="D7" s="5">
        <v>41.58883488514132</v>
      </c>
      <c r="E7" s="5">
        <v>2.085936171826439</v>
      </c>
      <c r="F7" s="5"/>
      <c r="G7" s="5">
        <v>30.62</v>
      </c>
      <c r="H7" s="5">
        <v>32.356</v>
      </c>
      <c r="I7" s="5">
        <v>35.012</v>
      </c>
      <c r="J7" s="5">
        <v>0.8412529973134353</v>
      </c>
      <c r="K7" s="5"/>
      <c r="L7" s="5">
        <v>14.455</v>
      </c>
      <c r="M7" s="5">
        <v>19.728</v>
      </c>
      <c r="N7" s="5">
        <v>30.829</v>
      </c>
      <c r="O7" s="5">
        <v>4.847682108029172</v>
      </c>
      <c r="P7" s="2"/>
    </row>
    <row r="8" spans="1:16" ht="12.75">
      <c r="A8" s="2" t="s">
        <v>8</v>
      </c>
      <c r="B8" s="5">
        <v>1.3021851671999998</v>
      </c>
      <c r="C8" s="5">
        <v>1.4238655994808598</v>
      </c>
      <c r="D8" s="5">
        <v>1.6524541575464446</v>
      </c>
      <c r="E8" s="5">
        <v>1.5</v>
      </c>
      <c r="F8" s="5"/>
      <c r="G8" s="5"/>
      <c r="H8" s="5"/>
      <c r="I8" s="5"/>
      <c r="J8" s="5"/>
      <c r="K8" s="5"/>
      <c r="L8" s="5">
        <v>1.26</v>
      </c>
      <c r="M8" s="5">
        <v>1.375</v>
      </c>
      <c r="N8" s="5">
        <v>1.375</v>
      </c>
      <c r="O8" s="5">
        <v>0.5473802445134623</v>
      </c>
      <c r="P8" s="2"/>
    </row>
    <row r="9" spans="1:16" ht="12.75">
      <c r="A9" s="2" t="s">
        <v>9</v>
      </c>
      <c r="B9" s="5">
        <v>262.7378208756</v>
      </c>
      <c r="C9" s="5">
        <v>297.18050668084715</v>
      </c>
      <c r="D9" s="5">
        <v>364.90783998153427</v>
      </c>
      <c r="E9" s="5">
        <v>2.074271141519616</v>
      </c>
      <c r="F9" s="5"/>
      <c r="G9" s="5">
        <v>256.485</v>
      </c>
      <c r="H9" s="5">
        <v>275.27</v>
      </c>
      <c r="I9" s="5">
        <v>302.387</v>
      </c>
      <c r="J9" s="5">
        <v>1.034296438639415</v>
      </c>
      <c r="K9" s="5"/>
      <c r="L9" s="5">
        <v>266.788</v>
      </c>
      <c r="M9" s="5">
        <v>303.999</v>
      </c>
      <c r="N9" s="5">
        <v>361.705</v>
      </c>
      <c r="O9" s="5">
        <v>1.9205512204100827</v>
      </c>
      <c r="P9" s="2"/>
    </row>
    <row r="10" spans="1:16" ht="12.75">
      <c r="A10" s="2" t="s">
        <v>10</v>
      </c>
      <c r="B10" s="5">
        <v>0.0009761507999999999</v>
      </c>
      <c r="C10" s="5">
        <v>0</v>
      </c>
      <c r="D10" s="5">
        <v>0</v>
      </c>
      <c r="E10" s="5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2"/>
    </row>
    <row r="11" spans="1:16" ht="12.75">
      <c r="A11" s="2" t="s">
        <v>11</v>
      </c>
      <c r="B11" s="5">
        <v>19.222361553600003</v>
      </c>
      <c r="C11" s="5">
        <v>22.436626856296932</v>
      </c>
      <c r="D11" s="5">
        <v>29.031909714444105</v>
      </c>
      <c r="E11" s="5">
        <v>2.610500021528502</v>
      </c>
      <c r="F11" s="5"/>
      <c r="G11" s="5">
        <v>19.5</v>
      </c>
      <c r="H11" s="5">
        <v>20.819</v>
      </c>
      <c r="I11" s="5">
        <v>22.647</v>
      </c>
      <c r="J11" s="5">
        <v>0.9394663346052878</v>
      </c>
      <c r="K11" s="5"/>
      <c r="L11" s="5">
        <v>19.673</v>
      </c>
      <c r="M11" s="5">
        <v>23.178</v>
      </c>
      <c r="N11" s="5">
        <v>28.631</v>
      </c>
      <c r="O11" s="5">
        <v>2.3729858597705933</v>
      </c>
      <c r="P11" s="2"/>
    </row>
    <row r="12" spans="1:16" ht="12.75">
      <c r="A12" s="2" t="s">
        <v>12</v>
      </c>
      <c r="B12" s="5">
        <v>26.768983388399995</v>
      </c>
      <c r="C12" s="5">
        <v>33.144497299740436</v>
      </c>
      <c r="D12" s="5">
        <v>47.319923476326835</v>
      </c>
      <c r="E12" s="5">
        <v>3.6246936684105635</v>
      </c>
      <c r="F12" s="5"/>
      <c r="G12" s="5">
        <v>26.7</v>
      </c>
      <c r="H12" s="5">
        <v>28.413</v>
      </c>
      <c r="I12" s="5">
        <v>31.076</v>
      </c>
      <c r="J12" s="5">
        <v>0.9530898198329529</v>
      </c>
      <c r="K12" s="5"/>
      <c r="L12" s="5">
        <v>53.364</v>
      </c>
      <c r="M12" s="5">
        <v>53.364</v>
      </c>
      <c r="N12" s="5">
        <v>53.364</v>
      </c>
      <c r="O12" s="5">
        <v>0</v>
      </c>
      <c r="P12" s="2"/>
    </row>
    <row r="13" spans="1:16" ht="12.75">
      <c r="A13" s="2" t="s">
        <v>13</v>
      </c>
      <c r="B13" s="5">
        <v>8.5989123972</v>
      </c>
      <c r="C13" s="5">
        <v>9.385550630735024</v>
      </c>
      <c r="D13" s="5">
        <v>10.859757914543147</v>
      </c>
      <c r="E13" s="5">
        <v>1.4696211124390965</v>
      </c>
      <c r="F13" s="5"/>
      <c r="G13" s="5">
        <v>8.779</v>
      </c>
      <c r="H13" s="5">
        <v>9.442</v>
      </c>
      <c r="I13" s="5">
        <v>10.339</v>
      </c>
      <c r="J13" s="5">
        <v>1.0274969081652152</v>
      </c>
      <c r="K13" s="5"/>
      <c r="L13" s="5">
        <v>8.74</v>
      </c>
      <c r="M13" s="5">
        <v>9.568</v>
      </c>
      <c r="N13" s="5">
        <v>10.712</v>
      </c>
      <c r="O13" s="5">
        <v>1.279709201464696</v>
      </c>
      <c r="P13" s="2"/>
    </row>
    <row r="14" spans="1:16" ht="12.75">
      <c r="A14" s="2" t="s">
        <v>14</v>
      </c>
      <c r="B14" s="5">
        <v>278.4313972871999</v>
      </c>
      <c r="C14" s="5">
        <v>314.8138774277484</v>
      </c>
      <c r="D14" s="5">
        <v>386.66040466844737</v>
      </c>
      <c r="E14" s="5">
        <v>2.068187834275994</v>
      </c>
      <c r="F14" s="5"/>
      <c r="G14" s="5">
        <v>276.912</v>
      </c>
      <c r="H14" s="5">
        <v>304.71900000000005</v>
      </c>
      <c r="I14" s="5">
        <v>337.086</v>
      </c>
      <c r="J14" s="5">
        <v>1.2365726377410846</v>
      </c>
      <c r="K14" s="5"/>
      <c r="L14" s="5">
        <v>288.588</v>
      </c>
      <c r="M14" s="5">
        <v>338.48199999999997</v>
      </c>
      <c r="N14" s="5">
        <v>418.519</v>
      </c>
      <c r="O14" s="5">
        <v>2.3504618924991894</v>
      </c>
      <c r="P14" s="2"/>
    </row>
    <row r="15" spans="1:16" ht="12.75">
      <c r="A15" s="2" t="s">
        <v>15</v>
      </c>
      <c r="B15" s="5">
        <v>6.3293617872</v>
      </c>
      <c r="C15" s="5">
        <v>7.127889382670267</v>
      </c>
      <c r="D15" s="5">
        <v>8.688857383814929</v>
      </c>
      <c r="E15" s="5">
        <v>2</v>
      </c>
      <c r="F15" s="5"/>
      <c r="G15" s="5">
        <v>6.454</v>
      </c>
      <c r="H15" s="5">
        <v>7.047</v>
      </c>
      <c r="I15" s="5">
        <v>7.79</v>
      </c>
      <c r="J15" s="5">
        <v>1.1828204333381276</v>
      </c>
      <c r="K15" s="5"/>
      <c r="L15" s="5">
        <v>8.269</v>
      </c>
      <c r="M15" s="5">
        <v>6.74</v>
      </c>
      <c r="N15" s="5">
        <v>5.348</v>
      </c>
      <c r="O15" s="5">
        <v>-2.686935228227616</v>
      </c>
      <c r="P15" s="2"/>
    </row>
    <row r="16" spans="1:16" ht="12.75">
      <c r="A16" s="2" t="s">
        <v>16</v>
      </c>
      <c r="B16" s="5">
        <v>144.3229196292</v>
      </c>
      <c r="C16" s="5">
        <v>160.5854317997333</v>
      </c>
      <c r="D16" s="5">
        <v>191.8628421425707</v>
      </c>
      <c r="E16" s="5">
        <v>1.795474941041517</v>
      </c>
      <c r="F16" s="5"/>
      <c r="G16" s="5">
        <v>147.033</v>
      </c>
      <c r="H16" s="5">
        <v>163.319</v>
      </c>
      <c r="I16" s="5">
        <v>180.146</v>
      </c>
      <c r="J16" s="5">
        <v>1.2775327436902684</v>
      </c>
      <c r="K16" s="5"/>
      <c r="L16" s="5">
        <v>83.806</v>
      </c>
      <c r="M16" s="5">
        <v>93.936</v>
      </c>
      <c r="N16" s="5">
        <v>104.503</v>
      </c>
      <c r="O16" s="5">
        <v>1.3890030847738766</v>
      </c>
      <c r="P16" s="2"/>
    </row>
    <row r="17" spans="1:16" ht="12.75">
      <c r="A17" s="2" t="s">
        <v>17</v>
      </c>
      <c r="B17" s="5">
        <v>4.2765166548</v>
      </c>
      <c r="C17" s="5">
        <v>4.67612832932957</v>
      </c>
      <c r="D17" s="5">
        <v>5.426837829243609</v>
      </c>
      <c r="E17" s="5">
        <v>1.5</v>
      </c>
      <c r="F17" s="5"/>
      <c r="G17" s="5">
        <v>3.583</v>
      </c>
      <c r="H17" s="5">
        <v>3.878</v>
      </c>
      <c r="I17" s="5">
        <v>4.278</v>
      </c>
      <c r="J17" s="5">
        <v>1.114193741089653</v>
      </c>
      <c r="K17" s="5"/>
      <c r="L17" s="5"/>
      <c r="M17" s="5"/>
      <c r="N17" s="5"/>
      <c r="O17" s="5"/>
      <c r="P17" s="2"/>
    </row>
    <row r="18" spans="1:16" ht="12.75">
      <c r="A18" s="2" t="s">
        <v>18</v>
      </c>
      <c r="B18" s="5">
        <v>9.264647242799999</v>
      </c>
      <c r="C18" s="5">
        <v>10.844568997179103</v>
      </c>
      <c r="D18" s="5">
        <v>14.098880950641998</v>
      </c>
      <c r="E18" s="5">
        <v>2.6590485122999126</v>
      </c>
      <c r="F18" s="5"/>
      <c r="G18" s="5">
        <v>6.845</v>
      </c>
      <c r="H18" s="5">
        <v>7.585</v>
      </c>
      <c r="I18" s="5">
        <v>8.523</v>
      </c>
      <c r="J18" s="5">
        <v>1.3797438884772806</v>
      </c>
      <c r="K18" s="5"/>
      <c r="L18" s="5">
        <v>9.519</v>
      </c>
      <c r="M18" s="5">
        <v>11.065</v>
      </c>
      <c r="N18" s="5">
        <v>13.131</v>
      </c>
      <c r="O18" s="5">
        <v>2.0308852315633397</v>
      </c>
      <c r="P18" s="2"/>
    </row>
    <row r="19" spans="1:16" ht="12.75">
      <c r="A19" s="2" t="s">
        <v>19</v>
      </c>
      <c r="B19" s="5">
        <v>19.4556615948</v>
      </c>
      <c r="C19" s="5">
        <v>22.347629477054518</v>
      </c>
      <c r="D19" s="5">
        <v>28.154029388669795</v>
      </c>
      <c r="E19" s="5">
        <v>2.336582500804336</v>
      </c>
      <c r="F19" s="5"/>
      <c r="G19" s="5">
        <v>19.331</v>
      </c>
      <c r="H19" s="5">
        <v>21.05</v>
      </c>
      <c r="I19" s="5">
        <v>23.227</v>
      </c>
      <c r="J19" s="5">
        <v>1.1541429874497133</v>
      </c>
      <c r="K19" s="5"/>
      <c r="L19" s="5">
        <v>35.474</v>
      </c>
      <c r="M19" s="5">
        <v>36.226</v>
      </c>
      <c r="N19" s="5">
        <v>37.113</v>
      </c>
      <c r="O19" s="5">
        <v>0.28269432121235116</v>
      </c>
      <c r="P19" s="2"/>
    </row>
    <row r="20" spans="1:16" ht="12.75">
      <c r="A20" s="2" t="s">
        <v>20</v>
      </c>
      <c r="B20" s="5">
        <v>34.682637924</v>
      </c>
      <c r="C20" s="5">
        <v>39.743905905402094</v>
      </c>
      <c r="D20" s="5">
        <v>49.87327861190205</v>
      </c>
      <c r="E20" s="5">
        <v>2.2962556029195977</v>
      </c>
      <c r="F20" s="5"/>
      <c r="G20" s="5">
        <v>35.17</v>
      </c>
      <c r="H20" s="5">
        <v>37.245</v>
      </c>
      <c r="I20" s="5">
        <v>40.635</v>
      </c>
      <c r="J20" s="5">
        <v>0.9068138542977167</v>
      </c>
      <c r="K20" s="5"/>
      <c r="L20" s="5">
        <v>35.463</v>
      </c>
      <c r="M20" s="5">
        <v>40.958</v>
      </c>
      <c r="N20" s="5">
        <v>50.993</v>
      </c>
      <c r="O20" s="5">
        <v>2.2959507741107554</v>
      </c>
      <c r="P20" s="2"/>
    </row>
    <row r="21" spans="1:16" ht="12.75">
      <c r="A21" s="2" t="s">
        <v>21</v>
      </c>
      <c r="B21" s="5">
        <v>35.3249451504</v>
      </c>
      <c r="C21" s="5">
        <v>41.448055209686665</v>
      </c>
      <c r="D21" s="5">
        <v>54.10141122482137</v>
      </c>
      <c r="E21" s="5">
        <v>2.7</v>
      </c>
      <c r="F21" s="5"/>
      <c r="G21" s="5">
        <v>32.318</v>
      </c>
      <c r="H21" s="5">
        <v>35.505</v>
      </c>
      <c r="I21" s="5">
        <v>39.735</v>
      </c>
      <c r="J21" s="5">
        <v>1.2996736662309605</v>
      </c>
      <c r="K21" s="5"/>
      <c r="L21" s="5">
        <v>70.875</v>
      </c>
      <c r="M21" s="5">
        <v>100.994</v>
      </c>
      <c r="N21" s="5">
        <v>154.723</v>
      </c>
      <c r="O21" s="5">
        <v>5.000498965278832</v>
      </c>
      <c r="P21" s="2"/>
    </row>
    <row r="22" spans="1:16" ht="12.75">
      <c r="A22" s="2" t="s">
        <v>22</v>
      </c>
      <c r="B22" s="5">
        <v>29.0512239588</v>
      </c>
      <c r="C22" s="5">
        <v>32.71639665602249</v>
      </c>
      <c r="D22" s="5">
        <v>39.88110496602654</v>
      </c>
      <c r="E22" s="5">
        <v>2</v>
      </c>
      <c r="F22" s="5"/>
      <c r="G22" s="5">
        <v>29.761</v>
      </c>
      <c r="H22" s="5">
        <v>32.968</v>
      </c>
      <c r="I22" s="5">
        <v>37.03</v>
      </c>
      <c r="J22" s="5">
        <v>1.3751796887081058</v>
      </c>
      <c r="K22" s="5"/>
      <c r="L22" s="5">
        <v>45.182</v>
      </c>
      <c r="M22" s="5">
        <v>48.563</v>
      </c>
      <c r="N22" s="5">
        <v>52.708</v>
      </c>
      <c r="O22" s="5">
        <v>0.9675790006419938</v>
      </c>
      <c r="P22" s="2"/>
    </row>
    <row r="23" spans="1:16" ht="12.75">
      <c r="A23" s="2" t="s">
        <v>23</v>
      </c>
      <c r="B23" s="5">
        <v>199.05959958839998</v>
      </c>
      <c r="C23" s="5">
        <v>224.10954100127447</v>
      </c>
      <c r="D23" s="5">
        <v>273.05850790492536</v>
      </c>
      <c r="E23" s="5">
        <v>1.9951536798054212</v>
      </c>
      <c r="F23" s="5"/>
      <c r="G23" s="5">
        <v>204.094</v>
      </c>
      <c r="H23" s="5">
        <v>227.209</v>
      </c>
      <c r="I23" s="5">
        <v>255.839</v>
      </c>
      <c r="J23" s="5">
        <v>1.4223179697815391</v>
      </c>
      <c r="K23" s="5"/>
      <c r="L23" s="5">
        <v>337.11</v>
      </c>
      <c r="M23" s="5">
        <v>339.951</v>
      </c>
      <c r="N23" s="5">
        <v>343.115</v>
      </c>
      <c r="O23" s="5">
        <v>0.1104132941034841</v>
      </c>
      <c r="P2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FAO</cp:lastModifiedBy>
  <dcterms:created xsi:type="dcterms:W3CDTF">1999-02-18T15:00:05Z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