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pp.4a" sheetId="1" r:id="rId1"/>
    <sheet name="App.4b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<sst xmlns="http://schemas.openxmlformats.org/spreadsheetml/2006/main" count="100" uniqueCount="28">
  <si>
    <t>APPENDIX 4a: Projected Traditional Energy Consumption</t>
  </si>
  <si>
    <t>Total Traditional Energy Consumption (PJ)</t>
  </si>
  <si>
    <t>BAU_B</t>
  </si>
  <si>
    <t>GREEN_B</t>
  </si>
  <si>
    <t>FOSSIL_B</t>
  </si>
  <si>
    <t>GR (1994-2010)</t>
  </si>
  <si>
    <t>Asia Total</t>
  </si>
  <si>
    <t>South Asia</t>
  </si>
  <si>
    <t>Bangladesh</t>
  </si>
  <si>
    <t>Bhutan</t>
  </si>
  <si>
    <t>India</t>
  </si>
  <si>
    <t>Maldives</t>
  </si>
  <si>
    <t>Nepal</t>
  </si>
  <si>
    <t>Pakistan</t>
  </si>
  <si>
    <t>Sri Lanka</t>
  </si>
  <si>
    <t>South East Asia</t>
  </si>
  <si>
    <t>Cambodia</t>
  </si>
  <si>
    <t>Indonesia</t>
  </si>
  <si>
    <t>Laos</t>
  </si>
  <si>
    <t>Malaysia</t>
  </si>
  <si>
    <t>Myanmar</t>
  </si>
  <si>
    <t>Philippines</t>
  </si>
  <si>
    <t>Thailand</t>
  </si>
  <si>
    <t>Vietnam</t>
  </si>
  <si>
    <t>China</t>
  </si>
  <si>
    <t>Share Traditional Energy to Total Energy Consumption (%)</t>
  </si>
  <si>
    <t>APPENDIX 4b: Projected Traditional Energy Consumption</t>
  </si>
  <si>
    <t>Total Traditional Energy Consumption (million m3)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</si>
</sst>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orestry\FOPW-2\W7519e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2a"/>
      <sheetName val="App3a"/>
      <sheetName val="App4a"/>
      <sheetName val="App2b"/>
      <sheetName val="App4b"/>
      <sheetName val="App3b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5">
          <cell r="B5">
            <v>6590</v>
          </cell>
          <cell r="G5">
            <v>7506</v>
          </cell>
          <cell r="L5">
            <v>8492</v>
          </cell>
          <cell r="P5">
            <v>9669</v>
          </cell>
          <cell r="R5">
            <v>11263.446620597988</v>
          </cell>
          <cell r="S5">
            <v>12802.274007609434</v>
          </cell>
          <cell r="T5">
            <v>14563.22723284706</v>
          </cell>
          <cell r="W5">
            <v>15231.680434127451</v>
          </cell>
          <cell r="X5">
            <v>21830.022139498124</v>
          </cell>
          <cell r="Y5">
            <v>31708.388934262213</v>
          </cell>
          <cell r="AB5">
            <v>10526.90778026612</v>
          </cell>
          <cell r="AC5">
            <v>11015.52292960071</v>
          </cell>
          <cell r="AD5">
            <v>11120.869732466283</v>
          </cell>
        </row>
        <row r="6">
          <cell r="B6">
            <v>2808</v>
          </cell>
          <cell r="G6">
            <v>3087</v>
          </cell>
          <cell r="L6">
            <v>3582</v>
          </cell>
          <cell r="P6">
            <v>3930</v>
          </cell>
          <cell r="R6">
            <v>4646.544777977014</v>
          </cell>
          <cell r="S6">
            <v>5348.678457415999</v>
          </cell>
          <cell r="T6">
            <v>6163.642147710207</v>
          </cell>
          <cell r="W6">
            <v>5869.488110250953</v>
          </cell>
          <cell r="X6">
            <v>8716.717673824454</v>
          </cell>
          <cell r="Y6">
            <v>12741.976038358294</v>
          </cell>
          <cell r="AB6">
            <v>4355.257941279089</v>
          </cell>
          <cell r="AC6">
            <v>4665.030709790966</v>
          </cell>
          <cell r="AD6">
            <v>4817.473071114814</v>
          </cell>
        </row>
        <row r="7">
          <cell r="B7">
            <v>326</v>
          </cell>
          <cell r="G7">
            <v>250</v>
          </cell>
          <cell r="L7">
            <v>274</v>
          </cell>
          <cell r="P7">
            <v>338</v>
          </cell>
          <cell r="R7">
            <v>427.6778282516481</v>
          </cell>
          <cell r="S7">
            <v>520.3354710344964</v>
          </cell>
          <cell r="T7">
            <v>633.0676610557915</v>
          </cell>
          <cell r="W7">
            <v>522.5423615238456</v>
          </cell>
          <cell r="X7">
            <v>706.1291829647066</v>
          </cell>
          <cell r="Y7">
            <v>967.2644114370878</v>
          </cell>
          <cell r="AB7">
            <v>475.0385104762232</v>
          </cell>
          <cell r="AC7">
            <v>547.8588488519275</v>
          </cell>
          <cell r="AD7">
            <v>624.0415557658631</v>
          </cell>
        </row>
        <row r="8">
          <cell r="B8">
            <v>28</v>
          </cell>
          <cell r="G8">
            <v>29</v>
          </cell>
          <cell r="L8">
            <v>11</v>
          </cell>
          <cell r="P8">
            <v>12</v>
          </cell>
          <cell r="R8">
            <v>12.780066324163247</v>
          </cell>
          <cell r="S8">
            <v>13.468720036680999</v>
          </cell>
          <cell r="T8">
            <v>14.194481845802905</v>
          </cell>
          <cell r="W8">
            <v>14.02483306469604</v>
          </cell>
          <cell r="X8">
            <v>16.077217268724418</v>
          </cell>
          <cell r="Y8">
            <v>17.406060048107545</v>
          </cell>
          <cell r="AB8">
            <v>12.869846812309309</v>
          </cell>
          <cell r="AC8">
            <v>13.219045309840078</v>
          </cell>
          <cell r="AD8">
            <v>13.538046704083648</v>
          </cell>
        </row>
        <row r="9">
          <cell r="B9">
            <v>2074</v>
          </cell>
          <cell r="G9">
            <v>2350</v>
          </cell>
          <cell r="L9">
            <v>2727</v>
          </cell>
          <cell r="P9">
            <v>2929</v>
          </cell>
          <cell r="R9">
            <v>3398.5632347357077</v>
          </cell>
          <cell r="S9">
            <v>3846.8803123068583</v>
          </cell>
          <cell r="T9">
            <v>4354.336557861614</v>
          </cell>
          <cell r="W9">
            <v>4356.360439894425</v>
          </cell>
          <cell r="X9">
            <v>6672.415475027403</v>
          </cell>
          <cell r="Y9">
            <v>9935.915739996859</v>
          </cell>
          <cell r="AB9">
            <v>3136.579516723986</v>
          </cell>
          <cell r="AC9">
            <v>3336.2077375137014</v>
          </cell>
          <cell r="AD9">
            <v>3406.5996822846373</v>
          </cell>
        </row>
        <row r="11">
          <cell r="B11">
            <v>129</v>
          </cell>
          <cell r="G11">
            <v>149</v>
          </cell>
          <cell r="L11">
            <v>206</v>
          </cell>
          <cell r="P11">
            <v>229</v>
          </cell>
          <cell r="R11">
            <v>281.499469732894</v>
          </cell>
          <cell r="S11">
            <v>334.333065248615</v>
          </cell>
          <cell r="T11">
            <v>397.082803120723</v>
          </cell>
          <cell r="W11">
            <v>299.9634487046562</v>
          </cell>
          <cell r="X11">
            <v>374.27034983501056</v>
          </cell>
          <cell r="Y11">
            <v>466.98454551888494</v>
          </cell>
          <cell r="AB11">
            <v>277.14014282495407</v>
          </cell>
          <cell r="AC11">
            <v>325.4524781174005</v>
          </cell>
          <cell r="AD11">
            <v>380.6939229773518</v>
          </cell>
        </row>
        <row r="12">
          <cell r="B12">
            <v>182</v>
          </cell>
          <cell r="G12">
            <v>227</v>
          </cell>
          <cell r="L12">
            <v>275</v>
          </cell>
          <cell r="P12">
            <v>326</v>
          </cell>
          <cell r="R12">
            <v>419.07762777616193</v>
          </cell>
          <cell r="S12">
            <v>516.6445759178423</v>
          </cell>
          <cell r="T12">
            <v>636.926431128639</v>
          </cell>
          <cell r="W12">
            <v>560.9408544449931</v>
          </cell>
          <cell r="X12">
            <v>809.6257551394679</v>
          </cell>
          <cell r="Y12">
            <v>1192.409652226739</v>
          </cell>
          <cell r="AB12">
            <v>359.00214684479556</v>
          </cell>
          <cell r="AC12">
            <v>346.98246648834333</v>
          </cell>
          <cell r="AD12">
            <v>298.1024130566847</v>
          </cell>
        </row>
        <row r="13">
          <cell r="B13">
            <v>69</v>
          </cell>
          <cell r="G13">
            <v>82</v>
          </cell>
          <cell r="L13">
            <v>89</v>
          </cell>
          <cell r="P13">
            <v>96</v>
          </cell>
          <cell r="R13">
            <v>106.94655115643916</v>
          </cell>
          <cell r="S13">
            <v>117.01631287150624</v>
          </cell>
          <cell r="T13">
            <v>128.03421269763692</v>
          </cell>
          <cell r="W13">
            <v>115.65617261833668</v>
          </cell>
          <cell r="X13">
            <v>138.19969358914156</v>
          </cell>
          <cell r="Y13">
            <v>161.99562913061746</v>
          </cell>
          <cell r="AB13">
            <v>94.62777759682092</v>
          </cell>
          <cell r="AC13">
            <v>95.31013350975282</v>
          </cell>
          <cell r="AD13">
            <v>94.49745032619352</v>
          </cell>
        </row>
        <row r="14">
          <cell r="B14">
            <v>2215</v>
          </cell>
          <cell r="G14">
            <v>2656</v>
          </cell>
          <cell r="L14">
            <v>2951</v>
          </cell>
          <cell r="P14">
            <v>3618</v>
          </cell>
          <cell r="R14">
            <v>4197.801990535105</v>
          </cell>
          <cell r="S14">
            <v>4754.314741903603</v>
          </cell>
          <cell r="T14">
            <v>5387.6726683263805</v>
          </cell>
          <cell r="W14">
            <v>4920.663225730174</v>
          </cell>
          <cell r="X14">
            <v>6476.984463146581</v>
          </cell>
          <cell r="Y14">
            <v>8637.5884915447</v>
          </cell>
          <cell r="AB14">
            <v>3950.8852899138674</v>
          </cell>
          <cell r="AC14">
            <v>4138.385552300712</v>
          </cell>
          <cell r="AD14">
            <v>4237.6317804796245</v>
          </cell>
        </row>
        <row r="15">
          <cell r="L15">
            <v>53</v>
          </cell>
          <cell r="P15">
            <v>64</v>
          </cell>
          <cell r="R15">
            <v>74.22037876562497</v>
          </cell>
          <cell r="S15">
            <v>83.97354609928102</v>
          </cell>
          <cell r="T15">
            <v>95.00835972227604</v>
          </cell>
          <cell r="W15">
            <v>74.88449331776354</v>
          </cell>
          <cell r="X15">
            <v>85.4675182740434</v>
          </cell>
          <cell r="Y15">
            <v>97.5461855490872</v>
          </cell>
          <cell r="AB15">
            <v>70.7242436889989</v>
          </cell>
          <cell r="AC15">
            <v>75.97112735470525</v>
          </cell>
          <cell r="AD15">
            <v>81.28848795757267</v>
          </cell>
        </row>
        <row r="16">
          <cell r="B16">
            <v>1091</v>
          </cell>
          <cell r="G16">
            <v>1287</v>
          </cell>
          <cell r="L16">
            <v>1436</v>
          </cell>
          <cell r="P16">
            <v>1516</v>
          </cell>
          <cell r="R16">
            <v>1747.1691049209971</v>
          </cell>
          <cell r="S16">
            <v>1966.5185993237244</v>
          </cell>
          <cell r="T16">
            <v>2213.406470268949</v>
          </cell>
          <cell r="W16">
            <v>1971.5841975959227</v>
          </cell>
          <cell r="X16">
            <v>2491.3337775713094</v>
          </cell>
          <cell r="Y16">
            <v>3140.2296380945413</v>
          </cell>
          <cell r="AB16">
            <v>1556.5138402073073</v>
          </cell>
          <cell r="AC16">
            <v>1557.083610982068</v>
          </cell>
          <cell r="AD16">
            <v>1495.3474467116862</v>
          </cell>
        </row>
        <row r="17">
          <cell r="B17">
            <v>34</v>
          </cell>
          <cell r="G17">
            <v>37</v>
          </cell>
          <cell r="L17">
            <v>38</v>
          </cell>
          <cell r="P17">
            <v>43</v>
          </cell>
          <cell r="R17">
            <v>46.46491293784614</v>
          </cell>
          <cell r="S17">
            <v>49.56468546848232</v>
          </cell>
          <cell r="T17">
            <v>52.87125037500307</v>
          </cell>
          <cell r="W17">
            <v>47.203999437739355</v>
          </cell>
          <cell r="X17">
            <v>50.82273171424376</v>
          </cell>
          <cell r="Y17">
            <v>54.718881655458674</v>
          </cell>
          <cell r="AB17">
            <v>41.95911061132388</v>
          </cell>
          <cell r="AC17">
            <v>42.35227642853646</v>
          </cell>
          <cell r="AD17">
            <v>43.77510532436694</v>
          </cell>
        </row>
        <row r="18">
          <cell r="B18">
            <v>69</v>
          </cell>
          <cell r="G18">
            <v>77</v>
          </cell>
          <cell r="L18">
            <v>88</v>
          </cell>
          <cell r="P18">
            <v>95</v>
          </cell>
          <cell r="R18">
            <v>108.97396889858292</v>
          </cell>
          <cell r="S18">
            <v>122.17679765460991</v>
          </cell>
          <cell r="T18">
            <v>136.979225736263</v>
          </cell>
          <cell r="W18">
            <v>197.22812297550817</v>
          </cell>
          <cell r="X18">
            <v>311.57355999812097</v>
          </cell>
          <cell r="Y18">
            <v>512.7210151441711</v>
          </cell>
          <cell r="AB18">
            <v>98.61406148775409</v>
          </cell>
          <cell r="AC18">
            <v>103.857853332707</v>
          </cell>
          <cell r="AD18">
            <v>136.72560403844565</v>
          </cell>
        </row>
        <row r="19">
          <cell r="B19">
            <v>160</v>
          </cell>
          <cell r="G19">
            <v>170</v>
          </cell>
          <cell r="L19">
            <v>188</v>
          </cell>
          <cell r="P19">
            <v>211</v>
          </cell>
          <cell r="R19">
            <v>237.67291945223027</v>
          </cell>
          <cell r="S19">
            <v>262.4585582597537</v>
          </cell>
          <cell r="T19">
            <v>289.82895890094693</v>
          </cell>
          <cell r="W19">
            <v>247.9203344779557</v>
          </cell>
          <cell r="X19">
            <v>276.28475123907873</v>
          </cell>
          <cell r="Y19">
            <v>307.8943239084203</v>
          </cell>
          <cell r="AB19">
            <v>212.50314383824775</v>
          </cell>
          <cell r="AC19">
            <v>217.08087597356186</v>
          </cell>
          <cell r="AD19">
            <v>219.92451707744308</v>
          </cell>
        </row>
        <row r="20">
          <cell r="B20">
            <v>316</v>
          </cell>
          <cell r="G20">
            <v>318</v>
          </cell>
          <cell r="L20">
            <v>368</v>
          </cell>
          <cell r="P20">
            <v>397</v>
          </cell>
          <cell r="R20">
            <v>439.9956841445007</v>
          </cell>
          <cell r="S20">
            <v>479.36171054727913</v>
          </cell>
          <cell r="T20">
            <v>522.249780666821</v>
          </cell>
          <cell r="W20">
            <v>460.01755401097483</v>
          </cell>
          <cell r="X20">
            <v>575.3007992491316</v>
          </cell>
          <cell r="Y20">
            <v>751.7776864862604</v>
          </cell>
          <cell r="AB20">
            <v>402.51535975960303</v>
          </cell>
          <cell r="AC20">
            <v>394.49197662797604</v>
          </cell>
          <cell r="AD20">
            <v>375.8888432431302</v>
          </cell>
        </row>
        <row r="21">
          <cell r="B21">
            <v>351</v>
          </cell>
          <cell r="G21">
            <v>551</v>
          </cell>
          <cell r="L21">
            <v>534</v>
          </cell>
          <cell r="P21">
            <v>991</v>
          </cell>
          <cell r="R21">
            <v>1197.1590094209707</v>
          </cell>
          <cell r="S21">
            <v>1401.3619609800216</v>
          </cell>
          <cell r="T21">
            <v>1640.3964136991372</v>
          </cell>
          <cell r="W21">
            <v>1578.4690688468002</v>
          </cell>
          <cell r="X21">
            <v>2293.7898770249462</v>
          </cell>
          <cell r="Y21">
            <v>3324.9421376223654</v>
          </cell>
          <cell r="AB21">
            <v>1246.159791194842</v>
          </cell>
          <cell r="AC21">
            <v>1433.6186731405912</v>
          </cell>
          <cell r="AD21">
            <v>1583.305779820174</v>
          </cell>
        </row>
        <row r="22">
          <cell r="B22">
            <v>194</v>
          </cell>
          <cell r="G22">
            <v>216</v>
          </cell>
          <cell r="L22">
            <v>246</v>
          </cell>
          <cell r="P22">
            <v>301</v>
          </cell>
          <cell r="R22">
            <v>346.14601199435197</v>
          </cell>
          <cell r="S22">
            <v>388.89888357045083</v>
          </cell>
          <cell r="T22">
            <v>436.9322089569846</v>
          </cell>
          <cell r="W22">
            <v>343.3554550675099</v>
          </cell>
          <cell r="X22">
            <v>392.4114480757081</v>
          </cell>
          <cell r="Y22">
            <v>447.75862308439673</v>
          </cell>
          <cell r="AB22">
            <v>321.89573912579056</v>
          </cell>
          <cell r="AC22">
            <v>313.92915846056644</v>
          </cell>
          <cell r="AD22">
            <v>301.3759963068055</v>
          </cell>
        </row>
        <row r="23">
          <cell r="B23">
            <v>1567</v>
          </cell>
          <cell r="G23">
            <v>1763</v>
          </cell>
          <cell r="L23">
            <v>1959</v>
          </cell>
          <cell r="P23">
            <v>2121</v>
          </cell>
          <cell r="R23">
            <v>2419.0998520858707</v>
          </cell>
          <cell r="S23">
            <v>2699.2808082898327</v>
          </cell>
          <cell r="T23">
            <v>3011.912416810473</v>
          </cell>
          <cell r="W23">
            <v>4441.529098146325</v>
          </cell>
          <cell r="X23">
            <v>6636.32000252709</v>
          </cell>
          <cell r="Y23">
            <v>10328.824404359222</v>
          </cell>
          <cell r="AB23">
            <v>2220.7645490731625</v>
          </cell>
          <cell r="AC23">
            <v>2212.10666750903</v>
          </cell>
          <cell r="AD23">
            <v>2065.7648808718445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5" max="5" width="9.7109375" style="0" customWidth="1"/>
    <col min="6" max="6" width="11.00390625" style="0" customWidth="1"/>
    <col min="10" max="10" width="6.8515625" style="0" customWidth="1"/>
    <col min="15" max="15" width="7.140625" style="0" customWidth="1"/>
  </cols>
  <sheetData>
    <row r="1" spans="1:2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1" t="s">
        <v>1</v>
      </c>
      <c r="B3" s="3"/>
      <c r="C3" s="3"/>
      <c r="D3" s="3"/>
      <c r="E3" s="3"/>
      <c r="F3" s="8" t="s">
        <v>2</v>
      </c>
      <c r="G3" s="3"/>
      <c r="H3" s="3"/>
      <c r="I3" s="3"/>
      <c r="J3" s="3"/>
      <c r="K3" s="1" t="s">
        <v>3</v>
      </c>
      <c r="L3" s="3"/>
      <c r="M3" s="3"/>
      <c r="N3" s="3"/>
      <c r="O3" s="3"/>
      <c r="P3" s="1" t="s">
        <v>4</v>
      </c>
      <c r="Q3" s="3"/>
      <c r="R3" s="3"/>
      <c r="S3" s="3"/>
      <c r="T3" s="3"/>
    </row>
    <row r="4" spans="1:20" ht="12.75">
      <c r="A4" s="3"/>
      <c r="B4" s="3">
        <v>1980</v>
      </c>
      <c r="C4" s="3">
        <v>1985</v>
      </c>
      <c r="D4" s="3">
        <v>1990</v>
      </c>
      <c r="E4" s="3">
        <v>1994</v>
      </c>
      <c r="F4" s="3">
        <v>2000</v>
      </c>
      <c r="G4" s="3">
        <v>2005</v>
      </c>
      <c r="H4" s="3">
        <v>2010</v>
      </c>
      <c r="I4" s="3" t="s">
        <v>5</v>
      </c>
      <c r="J4" s="3"/>
      <c r="K4" s="3">
        <v>2000</v>
      </c>
      <c r="L4" s="3">
        <v>2005</v>
      </c>
      <c r="M4" s="3">
        <v>2010</v>
      </c>
      <c r="N4" s="3" t="s">
        <v>5</v>
      </c>
      <c r="O4" s="3"/>
      <c r="P4" s="3">
        <v>2000</v>
      </c>
      <c r="Q4" s="3">
        <v>2005</v>
      </c>
      <c r="R4" s="3">
        <v>2010</v>
      </c>
      <c r="S4" s="3" t="s">
        <v>5</v>
      </c>
      <c r="T4" s="3"/>
    </row>
    <row r="5" spans="1:20" ht="12.75">
      <c r="A5" s="3" t="s">
        <v>6</v>
      </c>
      <c r="B5" s="3">
        <v>6590</v>
      </c>
      <c r="C5" s="3">
        <v>7506</v>
      </c>
      <c r="D5" s="3">
        <v>8492</v>
      </c>
      <c r="E5" s="3">
        <v>9669</v>
      </c>
      <c r="F5" s="4">
        <v>11263.446620597988</v>
      </c>
      <c r="G5" s="4">
        <v>12802.274007609434</v>
      </c>
      <c r="H5" s="4">
        <v>14563.22723284706</v>
      </c>
      <c r="I5" s="5">
        <v>2.592887689648027</v>
      </c>
      <c r="J5" s="3"/>
      <c r="K5" s="4">
        <v>15231.680434127451</v>
      </c>
      <c r="L5" s="4">
        <v>21830.022139498124</v>
      </c>
      <c r="M5" s="4">
        <v>31708.388934262213</v>
      </c>
      <c r="N5" s="6">
        <v>7.7052910185680945</v>
      </c>
      <c r="O5" s="3"/>
      <c r="P5" s="4">
        <v>10526.90778026612</v>
      </c>
      <c r="Q5" s="4">
        <v>11015.52292960071</v>
      </c>
      <c r="R5" s="4">
        <v>11120.869732466283</v>
      </c>
      <c r="S5" s="6">
        <v>0.8782000452175032</v>
      </c>
      <c r="T5" s="3"/>
    </row>
    <row r="6" spans="1:20" ht="12.75">
      <c r="A6" s="3" t="s">
        <v>7</v>
      </c>
      <c r="B6" s="3">
        <v>2808</v>
      </c>
      <c r="C6" s="3">
        <v>3087</v>
      </c>
      <c r="D6" s="3">
        <v>3582</v>
      </c>
      <c r="E6" s="3">
        <v>3930</v>
      </c>
      <c r="F6" s="4">
        <v>4646.544777977014</v>
      </c>
      <c r="G6" s="4">
        <v>5348.678457415999</v>
      </c>
      <c r="H6" s="4">
        <v>6163.642147710207</v>
      </c>
      <c r="I6" s="5">
        <v>2.85260697784826</v>
      </c>
      <c r="J6" s="3"/>
      <c r="K6" s="4">
        <v>5869.488110250953</v>
      </c>
      <c r="L6" s="4">
        <v>8716.717673824454</v>
      </c>
      <c r="M6" s="4">
        <v>12741.976038358294</v>
      </c>
      <c r="N6" s="6">
        <v>7.628618205670024</v>
      </c>
      <c r="O6" s="3"/>
      <c r="P6" s="4">
        <v>4355.257941279089</v>
      </c>
      <c r="Q6" s="4">
        <v>4665.030709790966</v>
      </c>
      <c r="R6" s="4">
        <v>4817.473071114814</v>
      </c>
      <c r="S6" s="6">
        <v>1.2806947014007086</v>
      </c>
      <c r="T6" s="3"/>
    </row>
    <row r="7" spans="1:20" ht="12.75">
      <c r="A7" s="3" t="s">
        <v>8</v>
      </c>
      <c r="B7" s="3">
        <v>326</v>
      </c>
      <c r="C7" s="3">
        <v>250</v>
      </c>
      <c r="D7" s="3">
        <v>274</v>
      </c>
      <c r="E7" s="3">
        <v>338</v>
      </c>
      <c r="F7" s="4">
        <v>427.6778282516481</v>
      </c>
      <c r="G7" s="4">
        <v>520.3354710344964</v>
      </c>
      <c r="H7" s="4">
        <v>633.0676610557915</v>
      </c>
      <c r="I7" s="5">
        <v>4</v>
      </c>
      <c r="J7" s="3"/>
      <c r="K7" s="4">
        <v>522.5423615238456</v>
      </c>
      <c r="L7" s="4">
        <v>706.1291829647066</v>
      </c>
      <c r="M7" s="4">
        <v>967.2644114370878</v>
      </c>
      <c r="N7" s="6">
        <v>6.792138132426695</v>
      </c>
      <c r="O7" s="3"/>
      <c r="P7" s="4">
        <v>475.0385104762232</v>
      </c>
      <c r="Q7" s="4">
        <v>547.8588488519275</v>
      </c>
      <c r="R7" s="4">
        <v>624.0415557658631</v>
      </c>
      <c r="S7" s="6">
        <v>3.9066996397711495</v>
      </c>
      <c r="T7" s="3"/>
    </row>
    <row r="8" spans="1:20" ht="12.75">
      <c r="A8" s="3" t="s">
        <v>9</v>
      </c>
      <c r="B8" s="3">
        <v>28</v>
      </c>
      <c r="C8" s="3">
        <v>29</v>
      </c>
      <c r="D8" s="3">
        <v>11</v>
      </c>
      <c r="E8" s="3">
        <v>12</v>
      </c>
      <c r="F8" s="4">
        <v>12.780066324163247</v>
      </c>
      <c r="G8" s="4">
        <v>13.468720036680999</v>
      </c>
      <c r="H8" s="4">
        <v>14.194481845802905</v>
      </c>
      <c r="I8" s="5">
        <v>1.0551948051948035</v>
      </c>
      <c r="J8" s="3"/>
      <c r="K8" s="4">
        <v>14.02483306469604</v>
      </c>
      <c r="L8" s="4">
        <v>16.077217268724418</v>
      </c>
      <c r="M8" s="4">
        <v>17.406060048107545</v>
      </c>
      <c r="N8" s="6">
        <v>2.351674437417106</v>
      </c>
      <c r="O8" s="3"/>
      <c r="P8" s="4">
        <v>12.869846812309309</v>
      </c>
      <c r="Q8" s="4">
        <v>13.219045309840078</v>
      </c>
      <c r="R8" s="4">
        <v>13.538046704083648</v>
      </c>
      <c r="S8" s="6">
        <v>0.7565811339335538</v>
      </c>
      <c r="T8" s="3"/>
    </row>
    <row r="9" spans="1:20" ht="12.75">
      <c r="A9" s="3" t="s">
        <v>10</v>
      </c>
      <c r="B9" s="3">
        <v>2074</v>
      </c>
      <c r="C9" s="3">
        <v>2350</v>
      </c>
      <c r="D9" s="3">
        <v>2727</v>
      </c>
      <c r="E9" s="3">
        <v>2929</v>
      </c>
      <c r="F9" s="4">
        <v>3398.5632347357077</v>
      </c>
      <c r="G9" s="4">
        <v>3846.8803123068583</v>
      </c>
      <c r="H9" s="4">
        <v>4354.336557861614</v>
      </c>
      <c r="I9" s="5">
        <v>2.509157432820719</v>
      </c>
      <c r="J9" s="3"/>
      <c r="K9" s="4">
        <v>4356.360439894425</v>
      </c>
      <c r="L9" s="4">
        <v>6672.415475027403</v>
      </c>
      <c r="M9" s="4">
        <v>9935.915739996859</v>
      </c>
      <c r="N9" s="6">
        <v>7.933319245593351</v>
      </c>
      <c r="O9" s="3"/>
      <c r="P9" s="4">
        <v>3136.579516723986</v>
      </c>
      <c r="Q9" s="4">
        <v>3336.2077375137014</v>
      </c>
      <c r="R9" s="4">
        <v>3406.5996822846373</v>
      </c>
      <c r="S9" s="6">
        <v>0.94855532120941</v>
      </c>
      <c r="T9" s="3"/>
    </row>
    <row r="10" spans="1:20" ht="12.75">
      <c r="A10" s="3" t="s">
        <v>11</v>
      </c>
      <c r="B10" s="3"/>
      <c r="C10" s="3"/>
      <c r="D10" s="3"/>
      <c r="E10" s="3"/>
      <c r="F10" s="4"/>
      <c r="G10" s="4"/>
      <c r="H10" s="4"/>
      <c r="I10" s="5"/>
      <c r="J10" s="3"/>
      <c r="K10" s="4"/>
      <c r="L10" s="4"/>
      <c r="M10" s="4"/>
      <c r="N10" s="6"/>
      <c r="O10" s="3"/>
      <c r="P10" s="4"/>
      <c r="Q10" s="4"/>
      <c r="R10" s="4"/>
      <c r="S10" s="6"/>
      <c r="T10" s="3"/>
    </row>
    <row r="11" spans="1:20" ht="12.75">
      <c r="A11" s="3" t="s">
        <v>12</v>
      </c>
      <c r="B11" s="3">
        <v>129</v>
      </c>
      <c r="C11" s="3">
        <v>149</v>
      </c>
      <c r="D11" s="3">
        <v>206</v>
      </c>
      <c r="E11" s="3">
        <v>229</v>
      </c>
      <c r="F11" s="4">
        <v>281.499469732894</v>
      </c>
      <c r="G11" s="4">
        <v>334.333065248615</v>
      </c>
      <c r="H11" s="4">
        <v>397.082803120723</v>
      </c>
      <c r="I11" s="5">
        <v>3.499999999999992</v>
      </c>
      <c r="J11" s="3"/>
      <c r="K11" s="4">
        <v>299.9634487046562</v>
      </c>
      <c r="L11" s="4">
        <v>374.27034983501056</v>
      </c>
      <c r="M11" s="4">
        <v>466.98454551888494</v>
      </c>
      <c r="N11" s="6">
        <v>4.554249535976207</v>
      </c>
      <c r="O11" s="3"/>
      <c r="P11" s="4">
        <v>277.14014282495407</v>
      </c>
      <c r="Q11" s="4">
        <v>325.4524781174005</v>
      </c>
      <c r="R11" s="4">
        <v>380.6939229773518</v>
      </c>
      <c r="S11" s="6">
        <v>3.2277066233839857</v>
      </c>
      <c r="T11" s="3"/>
    </row>
    <row r="12" spans="1:20" ht="12.75">
      <c r="A12" s="3" t="s">
        <v>13</v>
      </c>
      <c r="B12" s="3">
        <v>182</v>
      </c>
      <c r="C12" s="3">
        <v>227</v>
      </c>
      <c r="D12" s="3">
        <v>275</v>
      </c>
      <c r="E12" s="3">
        <v>326</v>
      </c>
      <c r="F12" s="4">
        <v>419.07762777616193</v>
      </c>
      <c r="G12" s="4">
        <v>516.6445759178423</v>
      </c>
      <c r="H12" s="4">
        <v>636.926431128639</v>
      </c>
      <c r="I12" s="5">
        <v>4.2748273551750815</v>
      </c>
      <c r="J12" s="3"/>
      <c r="K12" s="4">
        <v>560.9408544449931</v>
      </c>
      <c r="L12" s="4">
        <v>809.6257551394679</v>
      </c>
      <c r="M12" s="4">
        <v>1192.409652226739</v>
      </c>
      <c r="N12" s="6">
        <v>8.442742596927966</v>
      </c>
      <c r="O12" s="3"/>
      <c r="P12" s="4">
        <v>359.00214684479556</v>
      </c>
      <c r="Q12" s="4">
        <v>346.98246648834333</v>
      </c>
      <c r="R12" s="4">
        <v>298.1024130566847</v>
      </c>
      <c r="S12" s="6">
        <v>-0.5575665824136378</v>
      </c>
      <c r="T12" s="3"/>
    </row>
    <row r="13" spans="1:20" ht="12.75">
      <c r="A13" s="3" t="s">
        <v>14</v>
      </c>
      <c r="B13" s="3">
        <v>69</v>
      </c>
      <c r="C13" s="3">
        <v>82</v>
      </c>
      <c r="D13" s="3">
        <v>89</v>
      </c>
      <c r="E13" s="3">
        <v>96</v>
      </c>
      <c r="F13" s="4">
        <v>106.94655115643916</v>
      </c>
      <c r="G13" s="4">
        <v>117.01631287150624</v>
      </c>
      <c r="H13" s="4">
        <v>128.03421269763692</v>
      </c>
      <c r="I13" s="5">
        <v>1.8159751582409012</v>
      </c>
      <c r="J13" s="3"/>
      <c r="K13" s="4">
        <v>115.65617261833668</v>
      </c>
      <c r="L13" s="4">
        <v>138.19969358914156</v>
      </c>
      <c r="M13" s="4">
        <v>161.99562913061746</v>
      </c>
      <c r="N13" s="6">
        <v>3.324188722214605</v>
      </c>
      <c r="O13" s="3"/>
      <c r="P13" s="4">
        <v>94.62777759682092</v>
      </c>
      <c r="Q13" s="4">
        <v>95.31013350975282</v>
      </c>
      <c r="R13" s="4">
        <v>94.49745032619352</v>
      </c>
      <c r="S13" s="6">
        <v>-0.09854727279570152</v>
      </c>
      <c r="T13" s="3"/>
    </row>
    <row r="14" spans="1:20" ht="12.75">
      <c r="A14" s="3" t="s">
        <v>15</v>
      </c>
      <c r="B14" s="3">
        <v>2215</v>
      </c>
      <c r="C14" s="3">
        <v>2656</v>
      </c>
      <c r="D14" s="3">
        <v>2951</v>
      </c>
      <c r="E14" s="3">
        <v>3618</v>
      </c>
      <c r="F14" s="4">
        <v>4197.801990535105</v>
      </c>
      <c r="G14" s="4">
        <v>4754.314741903603</v>
      </c>
      <c r="H14" s="4">
        <v>5387.6726683263805</v>
      </c>
      <c r="I14" s="5">
        <v>2.5199274006419747</v>
      </c>
      <c r="J14" s="3"/>
      <c r="K14" s="4">
        <v>4920.663225730174</v>
      </c>
      <c r="L14" s="4">
        <v>6476.984463146581</v>
      </c>
      <c r="M14" s="4">
        <v>8637.5884915447</v>
      </c>
      <c r="N14" s="6">
        <v>5.589381678809335</v>
      </c>
      <c r="O14" s="3"/>
      <c r="P14" s="4">
        <v>3950.8852899138674</v>
      </c>
      <c r="Q14" s="4">
        <v>4138.385552300712</v>
      </c>
      <c r="R14" s="4">
        <v>4237.6317804796245</v>
      </c>
      <c r="S14" s="6">
        <v>0.9929169305014307</v>
      </c>
      <c r="T14" s="3"/>
    </row>
    <row r="15" spans="1:20" ht="12.75">
      <c r="A15" s="3" t="s">
        <v>16</v>
      </c>
      <c r="B15" s="3"/>
      <c r="C15" s="3"/>
      <c r="D15" s="3">
        <v>53</v>
      </c>
      <c r="E15" s="3">
        <v>64</v>
      </c>
      <c r="F15" s="4">
        <v>74.22037876562497</v>
      </c>
      <c r="G15" s="4">
        <v>83.97354609928102</v>
      </c>
      <c r="H15" s="4">
        <v>95.00835972227604</v>
      </c>
      <c r="I15" s="5">
        <v>2.499999999999991</v>
      </c>
      <c r="J15" s="3"/>
      <c r="K15" s="4">
        <v>74.88449331776354</v>
      </c>
      <c r="L15" s="4">
        <v>85.4675182740434</v>
      </c>
      <c r="M15" s="4">
        <v>97.5461855490872</v>
      </c>
      <c r="N15" s="6">
        <v>2.6690148556573368</v>
      </c>
      <c r="O15" s="3"/>
      <c r="P15" s="4">
        <v>70.7242436889989</v>
      </c>
      <c r="Q15" s="4">
        <v>75.97112735470525</v>
      </c>
      <c r="R15" s="4">
        <v>81.28848795757267</v>
      </c>
      <c r="S15" s="6">
        <v>1.5057318905017159</v>
      </c>
      <c r="T15" s="3"/>
    </row>
    <row r="16" spans="1:20" ht="12.75">
      <c r="A16" s="3" t="s">
        <v>17</v>
      </c>
      <c r="B16" s="3">
        <v>1091</v>
      </c>
      <c r="C16" s="3">
        <v>1287</v>
      </c>
      <c r="D16" s="3">
        <v>1436</v>
      </c>
      <c r="E16" s="3">
        <v>1516</v>
      </c>
      <c r="F16" s="4">
        <v>1747.1691049209971</v>
      </c>
      <c r="G16" s="4">
        <v>1966.5185993237244</v>
      </c>
      <c r="H16" s="4">
        <v>2213.406470268949</v>
      </c>
      <c r="I16" s="5">
        <v>2.3935554346324883</v>
      </c>
      <c r="J16" s="3"/>
      <c r="K16" s="4">
        <v>1971.5841975959227</v>
      </c>
      <c r="L16" s="4">
        <v>2491.3337775713094</v>
      </c>
      <c r="M16" s="4">
        <v>3140.2296380945413</v>
      </c>
      <c r="N16" s="6">
        <v>4.656543685962045</v>
      </c>
      <c r="O16" s="3"/>
      <c r="P16" s="4">
        <v>1556.5138402073073</v>
      </c>
      <c r="Q16" s="4">
        <v>1557.083610982068</v>
      </c>
      <c r="R16" s="4">
        <v>1495.3474467116862</v>
      </c>
      <c r="S16" s="6">
        <v>-0.08569264756420614</v>
      </c>
      <c r="T16" s="3"/>
    </row>
    <row r="17" spans="1:20" ht="12.75">
      <c r="A17" s="3" t="s">
        <v>18</v>
      </c>
      <c r="B17" s="3">
        <v>34</v>
      </c>
      <c r="C17" s="3">
        <v>37</v>
      </c>
      <c r="D17" s="3">
        <v>38</v>
      </c>
      <c r="E17" s="3">
        <v>43</v>
      </c>
      <c r="F17" s="4">
        <v>46.46491293784614</v>
      </c>
      <c r="G17" s="4">
        <v>49.56468546848232</v>
      </c>
      <c r="H17" s="4">
        <v>52.87125037500307</v>
      </c>
      <c r="I17" s="5">
        <v>1.29999999999999</v>
      </c>
      <c r="J17" s="3"/>
      <c r="K17" s="4">
        <v>47.203999437739355</v>
      </c>
      <c r="L17" s="4">
        <v>50.82273171424376</v>
      </c>
      <c r="M17" s="4">
        <v>54.718881655458674</v>
      </c>
      <c r="N17" s="6">
        <v>1.5177064425434095</v>
      </c>
      <c r="O17" s="3"/>
      <c r="P17" s="4">
        <v>41.95911061132388</v>
      </c>
      <c r="Q17" s="4">
        <v>42.35227642853646</v>
      </c>
      <c r="R17" s="4">
        <v>43.77510532436694</v>
      </c>
      <c r="S17" s="6">
        <v>0.11171966319123428</v>
      </c>
      <c r="T17" s="3"/>
    </row>
    <row r="18" spans="1:20" ht="12.75">
      <c r="A18" s="3" t="s">
        <v>19</v>
      </c>
      <c r="B18" s="3">
        <v>69</v>
      </c>
      <c r="C18" s="3">
        <v>77</v>
      </c>
      <c r="D18" s="3">
        <v>88</v>
      </c>
      <c r="E18" s="3">
        <v>95</v>
      </c>
      <c r="F18" s="4">
        <v>108.97396889858292</v>
      </c>
      <c r="G18" s="4">
        <v>122.17679765460991</v>
      </c>
      <c r="H18" s="4">
        <v>136.979225736263</v>
      </c>
      <c r="I18" s="5">
        <v>2.313559448070479</v>
      </c>
      <c r="J18" s="3"/>
      <c r="K18" s="4">
        <v>197.22812297550817</v>
      </c>
      <c r="L18" s="4">
        <v>311.57355999812097</v>
      </c>
      <c r="M18" s="4">
        <v>512.7210151441711</v>
      </c>
      <c r="N18" s="6">
        <v>11.111713369600595</v>
      </c>
      <c r="O18" s="3"/>
      <c r="P18" s="4">
        <v>98.61406148775409</v>
      </c>
      <c r="Q18" s="4">
        <v>103.857853332707</v>
      </c>
      <c r="R18" s="4">
        <v>136.72560403844565</v>
      </c>
      <c r="S18" s="6">
        <v>2.301709345099079</v>
      </c>
      <c r="T18" s="3"/>
    </row>
    <row r="19" spans="1:20" ht="12.75">
      <c r="A19" s="3" t="s">
        <v>20</v>
      </c>
      <c r="B19" s="3">
        <v>160</v>
      </c>
      <c r="C19" s="3">
        <v>170</v>
      </c>
      <c r="D19" s="3">
        <v>188</v>
      </c>
      <c r="E19" s="3">
        <v>211</v>
      </c>
      <c r="F19" s="4">
        <v>237.67291945223027</v>
      </c>
      <c r="G19" s="4">
        <v>262.4585582597537</v>
      </c>
      <c r="H19" s="4">
        <v>289.82895890094693</v>
      </c>
      <c r="I19" s="5">
        <v>2.003766303977561</v>
      </c>
      <c r="J19" s="3"/>
      <c r="K19" s="4">
        <v>247.9203344779557</v>
      </c>
      <c r="L19" s="4">
        <v>276.28475123907873</v>
      </c>
      <c r="M19" s="4">
        <v>307.8943239084203</v>
      </c>
      <c r="N19" s="6">
        <v>2.3899784779583877</v>
      </c>
      <c r="O19" s="3"/>
      <c r="P19" s="4">
        <v>212.50314383824775</v>
      </c>
      <c r="Q19" s="4">
        <v>217.08087597356186</v>
      </c>
      <c r="R19" s="4">
        <v>219.92451707744308</v>
      </c>
      <c r="S19" s="6">
        <v>0.2592495332283784</v>
      </c>
      <c r="T19" s="3"/>
    </row>
    <row r="20" spans="1:20" ht="12.75">
      <c r="A20" s="3" t="s">
        <v>21</v>
      </c>
      <c r="B20" s="3">
        <v>316</v>
      </c>
      <c r="C20" s="3">
        <v>318</v>
      </c>
      <c r="D20" s="3">
        <v>368</v>
      </c>
      <c r="E20" s="3">
        <v>397</v>
      </c>
      <c r="F20" s="4">
        <v>439.9956841445007</v>
      </c>
      <c r="G20" s="4">
        <v>479.36171054727913</v>
      </c>
      <c r="H20" s="4">
        <v>522.249780666821</v>
      </c>
      <c r="I20" s="5">
        <v>1.7285806137541826</v>
      </c>
      <c r="J20" s="3"/>
      <c r="K20" s="4">
        <v>460.01755401097483</v>
      </c>
      <c r="L20" s="4">
        <v>575.3007992491316</v>
      </c>
      <c r="M20" s="4">
        <v>751.7776864862604</v>
      </c>
      <c r="N20" s="6">
        <v>4.071348699326616</v>
      </c>
      <c r="O20" s="3"/>
      <c r="P20" s="4">
        <v>402.51535975960303</v>
      </c>
      <c r="Q20" s="4">
        <v>394.49197662797604</v>
      </c>
      <c r="R20" s="4">
        <v>375.8888432431302</v>
      </c>
      <c r="S20" s="6">
        <v>-0.3409350587996074</v>
      </c>
      <c r="T20" s="3"/>
    </row>
    <row r="21" spans="1:20" ht="12.75">
      <c r="A21" s="3" t="s">
        <v>22</v>
      </c>
      <c r="B21" s="3">
        <v>351</v>
      </c>
      <c r="C21" s="3">
        <v>551</v>
      </c>
      <c r="D21" s="3">
        <v>534</v>
      </c>
      <c r="E21" s="3">
        <v>991</v>
      </c>
      <c r="F21" s="4">
        <v>1197.1590094209707</v>
      </c>
      <c r="G21" s="4">
        <v>1401.3619609800216</v>
      </c>
      <c r="H21" s="4">
        <v>1640.3964136991372</v>
      </c>
      <c r="I21" s="5">
        <v>3.2</v>
      </c>
      <c r="J21" s="3"/>
      <c r="K21" s="4">
        <v>1578.4690688468002</v>
      </c>
      <c r="L21" s="4">
        <v>2293.7898770249462</v>
      </c>
      <c r="M21" s="4">
        <v>3324.9421376223654</v>
      </c>
      <c r="N21" s="6">
        <v>7.859127373349151</v>
      </c>
      <c r="O21" s="3"/>
      <c r="P21" s="4">
        <v>1246.159791194842</v>
      </c>
      <c r="Q21" s="4">
        <v>1433.6186731405912</v>
      </c>
      <c r="R21" s="4">
        <v>1583.305779820174</v>
      </c>
      <c r="S21" s="6">
        <v>2.971774373548697</v>
      </c>
      <c r="T21" s="3"/>
    </row>
    <row r="22" spans="1:20" ht="12.75">
      <c r="A22" s="3" t="s">
        <v>23</v>
      </c>
      <c r="B22" s="3">
        <v>194</v>
      </c>
      <c r="C22" s="3">
        <v>216</v>
      </c>
      <c r="D22" s="3">
        <v>246</v>
      </c>
      <c r="E22" s="3">
        <v>301</v>
      </c>
      <c r="F22" s="4">
        <v>346.14601199435197</v>
      </c>
      <c r="G22" s="4">
        <v>388.89888357045083</v>
      </c>
      <c r="H22" s="4">
        <v>436.9322089569846</v>
      </c>
      <c r="I22" s="5">
        <v>2.356510768366915</v>
      </c>
      <c r="J22" s="3"/>
      <c r="K22" s="4">
        <v>343.3554550675099</v>
      </c>
      <c r="L22" s="4">
        <v>392.4114480757081</v>
      </c>
      <c r="M22" s="4">
        <v>447.75862308439673</v>
      </c>
      <c r="N22" s="6">
        <v>2.513212033274903</v>
      </c>
      <c r="O22" s="3"/>
      <c r="P22" s="4">
        <v>321.89573912579056</v>
      </c>
      <c r="Q22" s="4">
        <v>313.92915846056644</v>
      </c>
      <c r="R22" s="4">
        <v>301.3759963068055</v>
      </c>
      <c r="S22" s="6">
        <v>0.007802664503109291</v>
      </c>
      <c r="T22" s="3"/>
    </row>
    <row r="23" spans="1:20" ht="12.75">
      <c r="A23" s="3" t="s">
        <v>24</v>
      </c>
      <c r="B23" s="3">
        <v>1567</v>
      </c>
      <c r="C23" s="3">
        <v>1763</v>
      </c>
      <c r="D23" s="3">
        <v>1959</v>
      </c>
      <c r="E23" s="3">
        <v>2121</v>
      </c>
      <c r="F23" s="4">
        <v>2419.0998520858707</v>
      </c>
      <c r="G23" s="4">
        <v>2699.2808082898327</v>
      </c>
      <c r="H23" s="4">
        <v>3011.912416810473</v>
      </c>
      <c r="I23" s="5">
        <v>2.2159935542162</v>
      </c>
      <c r="J23" s="3"/>
      <c r="K23" s="4">
        <v>4441.529098146325</v>
      </c>
      <c r="L23" s="4">
        <v>6636.32000252709</v>
      </c>
      <c r="M23" s="4">
        <v>10328.824404359222</v>
      </c>
      <c r="N23" s="6">
        <v>10.400080256436084</v>
      </c>
      <c r="O23" s="3"/>
      <c r="P23" s="4">
        <v>2220.7645490731625</v>
      </c>
      <c r="Q23" s="4">
        <v>2212.10666750903</v>
      </c>
      <c r="R23" s="4">
        <v>2065.7648808718445</v>
      </c>
      <c r="S23" s="6">
        <v>-0.1647835537704756</v>
      </c>
      <c r="T23" s="3"/>
    </row>
    <row r="24" spans="1:2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" t="s">
        <v>25</v>
      </c>
      <c r="B27" s="3"/>
      <c r="C27" s="3"/>
      <c r="D27" s="3"/>
      <c r="E27" s="3"/>
      <c r="F27" s="9" t="s">
        <v>2</v>
      </c>
      <c r="G27" s="3"/>
      <c r="H27" s="3"/>
      <c r="I27" s="3"/>
      <c r="J27" s="3"/>
      <c r="K27" s="3" t="s">
        <v>3</v>
      </c>
      <c r="L27" s="3"/>
      <c r="M27" s="3"/>
      <c r="N27" s="3"/>
      <c r="O27" s="3"/>
      <c r="P27" s="3" t="s">
        <v>4</v>
      </c>
      <c r="Q27" s="3"/>
      <c r="R27" s="3"/>
      <c r="S27" s="3"/>
      <c r="T27" s="3"/>
    </row>
    <row r="28" spans="1:20" ht="12.75">
      <c r="A28" s="3"/>
      <c r="B28" s="3">
        <v>1980</v>
      </c>
      <c r="C28" s="3">
        <v>1985</v>
      </c>
      <c r="D28" s="3">
        <v>1990</v>
      </c>
      <c r="E28" s="3">
        <v>1994</v>
      </c>
      <c r="F28" s="3">
        <v>2000</v>
      </c>
      <c r="G28" s="3">
        <v>2005</v>
      </c>
      <c r="H28" s="3">
        <v>2010</v>
      </c>
      <c r="I28" s="3"/>
      <c r="J28" s="3"/>
      <c r="K28" s="3">
        <v>2000</v>
      </c>
      <c r="L28" s="3">
        <v>2005</v>
      </c>
      <c r="M28" s="3">
        <v>2010</v>
      </c>
      <c r="N28" s="3"/>
      <c r="O28" s="3"/>
      <c r="P28" s="3">
        <v>2000</v>
      </c>
      <c r="Q28" s="3">
        <v>2005</v>
      </c>
      <c r="R28" s="3">
        <v>2010</v>
      </c>
      <c r="S28" s="3"/>
      <c r="T28" s="3"/>
    </row>
    <row r="29" spans="1:20" ht="12.75">
      <c r="A29" s="3" t="s">
        <v>6</v>
      </c>
      <c r="B29" s="7">
        <v>20.878215688759347</v>
      </c>
      <c r="C29" s="7">
        <v>18.708407068617433</v>
      </c>
      <c r="D29" s="7">
        <v>17.377780506272124</v>
      </c>
      <c r="E29" s="7">
        <v>15.959132472848514</v>
      </c>
      <c r="F29" s="7">
        <v>14.15990729350435</v>
      </c>
      <c r="G29" s="7">
        <v>12.821517589830368</v>
      </c>
      <c r="H29" s="7">
        <v>11.604957966597222</v>
      </c>
      <c r="I29" s="7"/>
      <c r="J29" s="7"/>
      <c r="K29" s="7">
        <v>19.148595464296537</v>
      </c>
      <c r="L29" s="7">
        <v>21.862835671350087</v>
      </c>
      <c r="M29" s="7">
        <v>25.26737479867584</v>
      </c>
      <c r="N29" s="7"/>
      <c r="O29" s="7"/>
      <c r="P29" s="7">
        <v>13.233963215419772</v>
      </c>
      <c r="Q29" s="7">
        <v>11.03208077870442</v>
      </c>
      <c r="R29" s="7">
        <v>8.861856217294239</v>
      </c>
      <c r="S29" s="3"/>
      <c r="T29" s="3"/>
    </row>
    <row r="30" spans="1:20" ht="12.75">
      <c r="A30" s="3" t="s">
        <v>7</v>
      </c>
      <c r="B30" s="7">
        <v>34.84303263432187</v>
      </c>
      <c r="C30" s="7">
        <v>30.07892429114294</v>
      </c>
      <c r="D30" s="7">
        <v>27.966895690193628</v>
      </c>
      <c r="E30" s="7">
        <v>24.960304858685298</v>
      </c>
      <c r="F30" s="7">
        <v>21.94653286942262</v>
      </c>
      <c r="G30" s="7">
        <v>19.800149142980953</v>
      </c>
      <c r="H30" s="7">
        <v>17.880327863283245</v>
      </c>
      <c r="I30" s="7"/>
      <c r="J30" s="7"/>
      <c r="K30" s="7">
        <v>27.72273159807802</v>
      </c>
      <c r="L30" s="7">
        <v>32.26821566356847</v>
      </c>
      <c r="M30" s="7">
        <v>36.96364969478061</v>
      </c>
      <c r="N30" s="7"/>
      <c r="O30" s="7"/>
      <c r="P30" s="7">
        <v>20.570728601631966</v>
      </c>
      <c r="Q30" s="7">
        <v>17.2693693490544</v>
      </c>
      <c r="R30" s="7">
        <v>13.975178298771157</v>
      </c>
      <c r="S30" s="3"/>
      <c r="T30" s="3"/>
    </row>
    <row r="31" spans="1:20" ht="12.75">
      <c r="A31" s="3" t="s">
        <v>8</v>
      </c>
      <c r="B31" s="7">
        <v>73.58916478555305</v>
      </c>
      <c r="C31" s="7">
        <v>58.82352941176471</v>
      </c>
      <c r="D31" s="7">
        <v>52.490421455938694</v>
      </c>
      <c r="E31" s="7">
        <v>52.64797507788161</v>
      </c>
      <c r="F31" s="7">
        <v>45.01506918069692</v>
      </c>
      <c r="G31" s="7">
        <v>42.73928630635453</v>
      </c>
      <c r="H31" s="7">
        <v>40.57855796342608</v>
      </c>
      <c r="I31" s="7"/>
      <c r="J31" s="7"/>
      <c r="K31" s="7">
        <v>55</v>
      </c>
      <c r="L31" s="7">
        <v>58</v>
      </c>
      <c r="M31" s="7">
        <v>62</v>
      </c>
      <c r="N31" s="7"/>
      <c r="O31" s="7"/>
      <c r="P31" s="7">
        <v>50</v>
      </c>
      <c r="Q31" s="7">
        <v>45</v>
      </c>
      <c r="R31" s="7">
        <v>40</v>
      </c>
      <c r="S31" s="3"/>
      <c r="T31" s="3"/>
    </row>
    <row r="32" spans="1:20" ht="12.75">
      <c r="A32" s="3" t="s">
        <v>9</v>
      </c>
      <c r="B32" s="7">
        <v>100</v>
      </c>
      <c r="C32" s="7">
        <v>100</v>
      </c>
      <c r="D32" s="7">
        <v>78.57142857142857</v>
      </c>
      <c r="E32" s="7">
        <v>80</v>
      </c>
      <c r="F32" s="7">
        <v>77.45586935279643</v>
      </c>
      <c r="G32" s="7">
        <v>75.39767504787012</v>
      </c>
      <c r="H32" s="7">
        <v>73.3941720637208</v>
      </c>
      <c r="I32" s="7"/>
      <c r="J32" s="7"/>
      <c r="K32" s="7">
        <v>85</v>
      </c>
      <c r="L32" s="7">
        <v>90</v>
      </c>
      <c r="M32" s="7">
        <v>90</v>
      </c>
      <c r="N32" s="7"/>
      <c r="O32" s="7"/>
      <c r="P32" s="7">
        <v>78</v>
      </c>
      <c r="Q32" s="7">
        <v>74</v>
      </c>
      <c r="R32" s="7">
        <v>70</v>
      </c>
      <c r="S32" s="3"/>
      <c r="T32" s="3"/>
    </row>
    <row r="33" spans="1:20" ht="12.75">
      <c r="A33" s="3" t="s">
        <v>10</v>
      </c>
      <c r="B33" s="7">
        <v>31.534134103694694</v>
      </c>
      <c r="C33" s="7">
        <v>27.81723484848485</v>
      </c>
      <c r="D33" s="7">
        <v>25.685221814071774</v>
      </c>
      <c r="E33" s="7">
        <v>22.527303491770496</v>
      </c>
      <c r="F33" s="7">
        <v>19.50345524450033</v>
      </c>
      <c r="G33" s="7">
        <v>17.296046656736674</v>
      </c>
      <c r="H33" s="7">
        <v>15.33847342441379</v>
      </c>
      <c r="I33" s="7"/>
      <c r="J33" s="7"/>
      <c r="K33" s="7">
        <v>25</v>
      </c>
      <c r="L33" s="7">
        <v>30</v>
      </c>
      <c r="M33" s="7">
        <v>35</v>
      </c>
      <c r="N33" s="7"/>
      <c r="O33" s="7"/>
      <c r="P33" s="7">
        <v>18</v>
      </c>
      <c r="Q33" s="7">
        <v>15</v>
      </c>
      <c r="R33" s="7">
        <v>12</v>
      </c>
      <c r="S33" s="3"/>
      <c r="T33" s="3"/>
    </row>
    <row r="34" spans="1:20" ht="12.75">
      <c r="A34" s="3" t="s">
        <v>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"/>
      <c r="T34" s="3"/>
    </row>
    <row r="35" spans="1:20" ht="12.75">
      <c r="A35" s="3" t="s">
        <v>12</v>
      </c>
      <c r="B35" s="7">
        <v>94.16058394160584</v>
      </c>
      <c r="C35" s="7">
        <v>91.41104294478528</v>
      </c>
      <c r="D35" s="7">
        <v>94.93087557603687</v>
      </c>
      <c r="E35" s="7">
        <v>91.6</v>
      </c>
      <c r="F35" s="7">
        <v>86.33702315152856</v>
      </c>
      <c r="G35" s="7">
        <v>82.18295148528837</v>
      </c>
      <c r="H35" s="7">
        <v>78.22875133162019</v>
      </c>
      <c r="I35" s="7"/>
      <c r="J35" s="7"/>
      <c r="K35" s="7">
        <v>92</v>
      </c>
      <c r="L35" s="7">
        <v>92</v>
      </c>
      <c r="M35" s="7">
        <v>92</v>
      </c>
      <c r="N35" s="7"/>
      <c r="O35" s="7"/>
      <c r="P35" s="7">
        <v>85</v>
      </c>
      <c r="Q35" s="7">
        <v>80</v>
      </c>
      <c r="R35" s="7">
        <v>75</v>
      </c>
      <c r="S35" s="3"/>
      <c r="T35" s="3"/>
    </row>
    <row r="36" spans="1:20" ht="12.75">
      <c r="A36" s="3" t="s">
        <v>13</v>
      </c>
      <c r="B36" s="7">
        <v>24.42953020134228</v>
      </c>
      <c r="C36" s="7">
        <v>21.805955811719503</v>
      </c>
      <c r="D36" s="7">
        <v>21.40077821011673</v>
      </c>
      <c r="E36" s="7">
        <v>19.697885196374624</v>
      </c>
      <c r="F36" s="7">
        <v>18.677442748879752</v>
      </c>
      <c r="G36" s="7">
        <v>17.867574041302124</v>
      </c>
      <c r="H36" s="7">
        <v>17.09282188219057</v>
      </c>
      <c r="I36" s="7"/>
      <c r="J36" s="7"/>
      <c r="K36" s="7">
        <v>25</v>
      </c>
      <c r="L36" s="7">
        <v>28</v>
      </c>
      <c r="M36" s="7">
        <v>32</v>
      </c>
      <c r="N36" s="7"/>
      <c r="O36" s="7"/>
      <c r="P36" s="7">
        <v>16</v>
      </c>
      <c r="Q36" s="7">
        <v>12</v>
      </c>
      <c r="R36" s="7">
        <v>8</v>
      </c>
      <c r="S36" s="3"/>
      <c r="T36" s="3"/>
    </row>
    <row r="37" spans="1:20" ht="12.75">
      <c r="A37" s="3" t="s">
        <v>14</v>
      </c>
      <c r="B37" s="7">
        <v>53.48837209302325</v>
      </c>
      <c r="C37" s="7">
        <v>52.22929936305732</v>
      </c>
      <c r="D37" s="7">
        <v>58.16993464052288</v>
      </c>
      <c r="E37" s="7">
        <v>53.03867403314917</v>
      </c>
      <c r="F37" s="7">
        <v>50.8581615701122</v>
      </c>
      <c r="G37" s="7">
        <v>49.10970473440048</v>
      </c>
      <c r="H37" s="7">
        <v>47.421358237166736</v>
      </c>
      <c r="I37" s="7"/>
      <c r="J37" s="7"/>
      <c r="K37" s="7">
        <v>55</v>
      </c>
      <c r="L37" s="7">
        <v>58</v>
      </c>
      <c r="M37" s="7">
        <v>60</v>
      </c>
      <c r="N37" s="7"/>
      <c r="O37" s="7"/>
      <c r="P37" s="7">
        <v>45</v>
      </c>
      <c r="Q37" s="7">
        <v>40</v>
      </c>
      <c r="R37" s="7">
        <v>35</v>
      </c>
      <c r="S37" s="3"/>
      <c r="T37" s="3"/>
    </row>
    <row r="38" spans="1:20" ht="12.75">
      <c r="A38" s="3" t="s">
        <v>15</v>
      </c>
      <c r="B38" s="7">
        <v>44.71134436818732</v>
      </c>
      <c r="C38" s="7">
        <v>44.362786036412224</v>
      </c>
      <c r="D38" s="7">
        <v>37.77521761392729</v>
      </c>
      <c r="E38" s="7">
        <v>33.81308411214953</v>
      </c>
      <c r="F38" s="7">
        <v>30.07618013629571</v>
      </c>
      <c r="G38" s="7">
        <v>27.11495465765062</v>
      </c>
      <c r="H38" s="7">
        <v>24.311552193741434</v>
      </c>
      <c r="I38" s="7"/>
      <c r="J38" s="7"/>
      <c r="K38" s="7">
        <v>35.255296438658696</v>
      </c>
      <c r="L38" s="7">
        <v>36.93973781092341</v>
      </c>
      <c r="M38" s="7">
        <v>38.976603882188215</v>
      </c>
      <c r="N38" s="7"/>
      <c r="O38" s="7"/>
      <c r="P38" s="7">
        <v>28.307084980476443</v>
      </c>
      <c r="Q38" s="7">
        <v>23.602168282527522</v>
      </c>
      <c r="R38" s="7">
        <v>19.122061147970758</v>
      </c>
      <c r="S38" s="3"/>
      <c r="T38" s="3"/>
    </row>
    <row r="39" spans="1:20" ht="12.75">
      <c r="A39" s="3" t="s">
        <v>16</v>
      </c>
      <c r="B39" s="7"/>
      <c r="C39" s="7"/>
      <c r="D39" s="7">
        <v>89.83050847457628</v>
      </c>
      <c r="E39" s="7">
        <v>90.14084507042254</v>
      </c>
      <c r="F39" s="7">
        <v>89.20183328958584</v>
      </c>
      <c r="G39" s="7">
        <v>88.4268000470367</v>
      </c>
      <c r="H39" s="7">
        <v>87.65850070787168</v>
      </c>
      <c r="I39" s="7"/>
      <c r="J39" s="7"/>
      <c r="K39" s="7">
        <v>90</v>
      </c>
      <c r="L39" s="7">
        <v>90</v>
      </c>
      <c r="M39" s="7">
        <v>90</v>
      </c>
      <c r="N39" s="7"/>
      <c r="O39" s="7"/>
      <c r="P39" s="7">
        <v>85</v>
      </c>
      <c r="Q39" s="7">
        <v>80</v>
      </c>
      <c r="R39" s="7">
        <v>75</v>
      </c>
      <c r="S39" s="3"/>
      <c r="T39" s="3"/>
    </row>
    <row r="40" spans="1:20" ht="12.75">
      <c r="A40" s="3" t="s">
        <v>17</v>
      </c>
      <c r="B40" s="7">
        <v>51.486550259556395</v>
      </c>
      <c r="C40" s="7">
        <v>48.34710743801653</v>
      </c>
      <c r="D40" s="7">
        <v>44.83296909147674</v>
      </c>
      <c r="E40" s="7">
        <v>36.38108951283897</v>
      </c>
      <c r="F40" s="7">
        <v>33.674659224776896</v>
      </c>
      <c r="G40" s="7">
        <v>31.573747637151957</v>
      </c>
      <c r="H40" s="7">
        <v>29.603908779010467</v>
      </c>
      <c r="I40" s="7"/>
      <c r="J40" s="7"/>
      <c r="K40" s="7">
        <v>38</v>
      </c>
      <c r="L40" s="7">
        <v>40</v>
      </c>
      <c r="M40" s="7">
        <v>42</v>
      </c>
      <c r="N40" s="7"/>
      <c r="O40" s="7"/>
      <c r="P40" s="7">
        <v>30</v>
      </c>
      <c r="Q40" s="7">
        <v>25</v>
      </c>
      <c r="R40" s="7">
        <v>20</v>
      </c>
      <c r="S40" s="3"/>
      <c r="T40" s="3"/>
    </row>
    <row r="41" spans="1:20" ht="12.75">
      <c r="A41" s="3" t="s">
        <v>18</v>
      </c>
      <c r="B41" s="7">
        <v>72.3404255319149</v>
      </c>
      <c r="C41" s="7">
        <v>74</v>
      </c>
      <c r="D41" s="7">
        <v>90.47619047619048</v>
      </c>
      <c r="E41" s="7">
        <v>89.58333333333334</v>
      </c>
      <c r="F41" s="7">
        <v>88.59084429745991</v>
      </c>
      <c r="G41" s="7">
        <v>87.77217480644008</v>
      </c>
      <c r="H41" s="7">
        <v>86.96107065403784</v>
      </c>
      <c r="I41" s="7"/>
      <c r="J41" s="7"/>
      <c r="K41" s="7">
        <v>90</v>
      </c>
      <c r="L41" s="7">
        <v>90</v>
      </c>
      <c r="M41" s="7">
        <v>90</v>
      </c>
      <c r="N41" s="7"/>
      <c r="O41" s="7"/>
      <c r="P41" s="7">
        <v>80</v>
      </c>
      <c r="Q41" s="7">
        <v>75</v>
      </c>
      <c r="R41" s="7">
        <v>72</v>
      </c>
      <c r="S41" s="3"/>
      <c r="T41" s="3"/>
    </row>
    <row r="42" spans="1:20" ht="12.75">
      <c r="A42" s="3" t="s">
        <v>19</v>
      </c>
      <c r="B42" s="7">
        <v>15.717539863325742</v>
      </c>
      <c r="C42" s="7">
        <v>13.073005093378608</v>
      </c>
      <c r="D42" s="7">
        <v>10.126582278481013</v>
      </c>
      <c r="E42" s="7">
        <v>6.699576868829338</v>
      </c>
      <c r="F42" s="7">
        <v>5.525275364107954</v>
      </c>
      <c r="G42" s="7">
        <v>4.705539108851728</v>
      </c>
      <c r="H42" s="7">
        <v>4.007419874268642</v>
      </c>
      <c r="I42" s="7"/>
      <c r="J42" s="7"/>
      <c r="K42" s="7">
        <v>10</v>
      </c>
      <c r="L42" s="7">
        <v>12</v>
      </c>
      <c r="M42" s="7">
        <v>15</v>
      </c>
      <c r="N42" s="7"/>
      <c r="O42" s="7"/>
      <c r="P42" s="7">
        <v>5</v>
      </c>
      <c r="Q42" s="7">
        <v>4</v>
      </c>
      <c r="R42" s="7">
        <v>4</v>
      </c>
      <c r="S42" s="3"/>
      <c r="T42" s="3"/>
    </row>
    <row r="43" spans="1:20" ht="12.75">
      <c r="A43" s="3" t="s">
        <v>20</v>
      </c>
      <c r="B43" s="7">
        <v>69.26406926406926</v>
      </c>
      <c r="C43" s="7">
        <v>64.39393939393939</v>
      </c>
      <c r="D43" s="7">
        <v>72.03065134099617</v>
      </c>
      <c r="E43" s="7">
        <v>67.84565916398714</v>
      </c>
      <c r="F43" s="7">
        <v>67.10665503371786</v>
      </c>
      <c r="G43" s="7">
        <v>66.49697095401675</v>
      </c>
      <c r="H43" s="7">
        <v>65.89282603696432</v>
      </c>
      <c r="I43" s="7"/>
      <c r="J43" s="7"/>
      <c r="K43" s="7">
        <v>70</v>
      </c>
      <c r="L43" s="7">
        <v>70</v>
      </c>
      <c r="M43" s="7">
        <v>70</v>
      </c>
      <c r="N43" s="7"/>
      <c r="O43" s="7"/>
      <c r="P43" s="7">
        <v>60</v>
      </c>
      <c r="Q43" s="7">
        <v>55</v>
      </c>
      <c r="R43" s="7">
        <v>50</v>
      </c>
      <c r="S43" s="3"/>
      <c r="T43" s="3"/>
    </row>
    <row r="44" spans="1:20" ht="12.75">
      <c r="A44" s="3" t="s">
        <v>21</v>
      </c>
      <c r="B44" s="7">
        <v>37.045720984759676</v>
      </c>
      <c r="C44" s="7">
        <v>39.55223880597015</v>
      </c>
      <c r="D44" s="7">
        <v>33.303167420814475</v>
      </c>
      <c r="E44" s="7">
        <v>32.43464052287582</v>
      </c>
      <c r="F44" s="7">
        <v>30.60722741960432</v>
      </c>
      <c r="G44" s="7">
        <v>29.16328274018141</v>
      </c>
      <c r="H44" s="7">
        <v>27.787458449732306</v>
      </c>
      <c r="I44" s="7"/>
      <c r="J44" s="7"/>
      <c r="K44" s="7">
        <v>32</v>
      </c>
      <c r="L44" s="7">
        <v>35</v>
      </c>
      <c r="M44" s="7">
        <v>40</v>
      </c>
      <c r="N44" s="7"/>
      <c r="O44" s="7"/>
      <c r="P44" s="7">
        <v>28</v>
      </c>
      <c r="Q44" s="7">
        <v>24</v>
      </c>
      <c r="R44" s="7">
        <v>20</v>
      </c>
      <c r="S44" s="3"/>
      <c r="T44" s="3"/>
    </row>
    <row r="45" spans="1:20" ht="12.75">
      <c r="A45" s="3" t="s">
        <v>22</v>
      </c>
      <c r="B45" s="7">
        <v>40.3448275862069</v>
      </c>
      <c r="C45" s="7">
        <v>46.69491525423729</v>
      </c>
      <c r="D45" s="7">
        <v>30.358158044343377</v>
      </c>
      <c r="E45" s="7">
        <v>35.12938674228997</v>
      </c>
      <c r="F45" s="7">
        <v>28.820357177624345</v>
      </c>
      <c r="G45" s="7">
        <v>24.437494907730493</v>
      </c>
      <c r="H45" s="7">
        <v>20.721157398736302</v>
      </c>
      <c r="I45" s="7"/>
      <c r="J45" s="7"/>
      <c r="K45" s="7">
        <v>38</v>
      </c>
      <c r="L45" s="7">
        <v>40</v>
      </c>
      <c r="M45" s="7">
        <v>42</v>
      </c>
      <c r="N45" s="7"/>
      <c r="O45" s="7"/>
      <c r="P45" s="7">
        <v>30</v>
      </c>
      <c r="Q45" s="7">
        <v>25</v>
      </c>
      <c r="R45" s="7">
        <v>20</v>
      </c>
      <c r="S45" s="3"/>
      <c r="T45" s="3"/>
    </row>
    <row r="46" spans="1:20" ht="12.75">
      <c r="A46" s="3" t="s">
        <v>23</v>
      </c>
      <c r="B46" s="7">
        <v>49.11392405063291</v>
      </c>
      <c r="C46" s="7">
        <v>49.31506849315068</v>
      </c>
      <c r="D46" s="7">
        <v>47.85992217898833</v>
      </c>
      <c r="E46" s="7">
        <v>47.03125</v>
      </c>
      <c r="F46" s="7">
        <v>48.39011097832152</v>
      </c>
      <c r="G46" s="7">
        <v>49.55243857913906</v>
      </c>
      <c r="H46" s="7">
        <v>50.74268522011397</v>
      </c>
      <c r="I46" s="7"/>
      <c r="J46" s="7"/>
      <c r="K46" s="7">
        <v>48</v>
      </c>
      <c r="L46" s="7">
        <v>50</v>
      </c>
      <c r="M46" s="7">
        <v>52</v>
      </c>
      <c r="N46" s="7"/>
      <c r="O46" s="7"/>
      <c r="P46" s="7">
        <v>45</v>
      </c>
      <c r="Q46" s="7">
        <v>40</v>
      </c>
      <c r="R46" s="7">
        <v>35</v>
      </c>
      <c r="S46" s="3"/>
      <c r="T46" s="3"/>
    </row>
    <row r="47" spans="1:20" ht="12.75">
      <c r="A47" s="3" t="s">
        <v>24</v>
      </c>
      <c r="B47" s="7">
        <v>8.446983990081398</v>
      </c>
      <c r="C47" s="7">
        <v>7.385530560093838</v>
      </c>
      <c r="D47" s="7">
        <v>6.93524976103657</v>
      </c>
      <c r="E47" s="7">
        <v>6.21247180808998</v>
      </c>
      <c r="F47" s="7">
        <v>5.446547345812692</v>
      </c>
      <c r="G47" s="7">
        <v>4.88092341646326</v>
      </c>
      <c r="H47" s="7">
        <v>4.374039530877269</v>
      </c>
      <c r="I47" s="7"/>
      <c r="J47" s="7"/>
      <c r="K47" s="7">
        <v>10</v>
      </c>
      <c r="L47" s="7">
        <v>12</v>
      </c>
      <c r="M47" s="7">
        <v>15</v>
      </c>
      <c r="N47" s="7"/>
      <c r="O47" s="7"/>
      <c r="P47" s="7">
        <v>5</v>
      </c>
      <c r="Q47" s="7">
        <v>4</v>
      </c>
      <c r="R47" s="7">
        <v>3</v>
      </c>
      <c r="S47" s="3"/>
      <c r="T4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A1" sqref="A1"/>
    </sheetView>
  </sheetViews>
  <sheetFormatPr defaultColWidth="9.140625" defaultRowHeight="12.75"/>
  <cols>
    <col min="6" max="6" width="3.8515625" style="0" customWidth="1"/>
    <col min="11" max="11" width="6.8515625" style="0" customWidth="1"/>
    <col min="16" max="16" width="6.57421875" style="0" customWidth="1"/>
  </cols>
  <sheetData>
    <row r="1" spans="1:21" ht="12.7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1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3"/>
      <c r="B4" s="3"/>
      <c r="C4" s="3"/>
      <c r="D4" s="3"/>
      <c r="E4" s="3"/>
      <c r="F4" s="3"/>
      <c r="G4" s="3" t="s">
        <v>2</v>
      </c>
      <c r="H4" s="3"/>
      <c r="I4" s="3"/>
      <c r="J4" s="3"/>
      <c r="K4" s="3"/>
      <c r="L4" s="3" t="s">
        <v>3</v>
      </c>
      <c r="M4" s="3"/>
      <c r="N4" s="3"/>
      <c r="O4" s="3"/>
      <c r="P4" s="3"/>
      <c r="Q4" s="3" t="s">
        <v>4</v>
      </c>
      <c r="R4" s="3"/>
      <c r="S4" s="3"/>
      <c r="T4" s="3"/>
      <c r="U4" s="3"/>
    </row>
    <row r="5" spans="1:21" ht="12.75">
      <c r="A5" s="3"/>
      <c r="B5" s="3">
        <v>1980</v>
      </c>
      <c r="C5" s="3">
        <v>1985</v>
      </c>
      <c r="D5" s="3">
        <v>1990</v>
      </c>
      <c r="E5" s="3">
        <v>1994</v>
      </c>
      <c r="F5" s="3"/>
      <c r="G5" s="3">
        <v>2000</v>
      </c>
      <c r="H5" s="3">
        <v>2005</v>
      </c>
      <c r="I5" s="3">
        <v>2010</v>
      </c>
      <c r="J5" s="3" t="s">
        <v>5</v>
      </c>
      <c r="K5" s="3"/>
      <c r="L5" s="3">
        <v>2000</v>
      </c>
      <c r="M5" s="3">
        <v>2005</v>
      </c>
      <c r="N5" s="3">
        <v>2010</v>
      </c>
      <c r="O5" s="3" t="s">
        <v>5</v>
      </c>
      <c r="P5" s="3"/>
      <c r="Q5" s="3">
        <v>2000</v>
      </c>
      <c r="R5" s="3">
        <v>2005</v>
      </c>
      <c r="S5" s="3">
        <v>2010</v>
      </c>
      <c r="T5" s="3" t="s">
        <v>5</v>
      </c>
      <c r="U5" s="3"/>
    </row>
    <row r="6" spans="1:21" ht="12.75">
      <c r="A6" s="3" t="s">
        <v>6</v>
      </c>
      <c r="B6" s="10">
        <f>+'[1]App4a'!B5/10</f>
        <v>659</v>
      </c>
      <c r="C6" s="10">
        <f>+'[1]App4a'!G5/10</f>
        <v>750.6</v>
      </c>
      <c r="D6" s="10">
        <f>+'[1]App4a'!L5/10</f>
        <v>849.2</v>
      </c>
      <c r="E6" s="10">
        <f>+'[1]App4a'!P5/10</f>
        <v>966.9</v>
      </c>
      <c r="F6" s="3"/>
      <c r="G6" s="10">
        <f>+'[1]App4a'!R5/10</f>
        <v>1126.3446620597988</v>
      </c>
      <c r="H6" s="10">
        <f>+'[1]App4a'!S5/10</f>
        <v>1280.2274007609435</v>
      </c>
      <c r="I6" s="10">
        <f>+'[1]App4a'!T5/10</f>
        <v>1456.3227232847062</v>
      </c>
      <c r="J6" s="5">
        <v>2.592887689648027</v>
      </c>
      <c r="K6" s="3"/>
      <c r="L6" s="10">
        <f>+'[1]App4a'!W5/10</f>
        <v>1523.1680434127452</v>
      </c>
      <c r="M6" s="10">
        <f>+'[1]App4a'!X5/10</f>
        <v>2183.0022139498124</v>
      </c>
      <c r="N6" s="10">
        <f>+'[1]App4a'!Y5/10</f>
        <v>3170.838893426221</v>
      </c>
      <c r="O6" s="6">
        <v>7.7052910185680945</v>
      </c>
      <c r="P6" s="3"/>
      <c r="Q6" s="10">
        <f>+'[1]App4a'!AB5/10</f>
        <v>1052.690778026612</v>
      </c>
      <c r="R6" s="10">
        <f>+'[1]App4a'!AC5/10</f>
        <v>1101.5522929600709</v>
      </c>
      <c r="S6" s="10">
        <f>+'[1]App4a'!AD5/10</f>
        <v>1112.0869732466283</v>
      </c>
      <c r="T6" s="6">
        <v>0.8782000452175032</v>
      </c>
      <c r="U6" s="3"/>
    </row>
    <row r="7" spans="1:21" ht="12.75">
      <c r="A7" s="3" t="s">
        <v>7</v>
      </c>
      <c r="B7" s="10">
        <f>+'[1]App4a'!B6/10</f>
        <v>280.8</v>
      </c>
      <c r="C7" s="10">
        <f>+'[1]App4a'!G6/10</f>
        <v>308.7</v>
      </c>
      <c r="D7" s="10">
        <f>+'[1]App4a'!L6/10</f>
        <v>358.2</v>
      </c>
      <c r="E7" s="10">
        <f>+'[1]App4a'!P6/10</f>
        <v>393</v>
      </c>
      <c r="F7" s="3"/>
      <c r="G7" s="10">
        <f>+'[1]App4a'!R6/10</f>
        <v>464.65447779770136</v>
      </c>
      <c r="H7" s="10">
        <f>+'[1]App4a'!S6/10</f>
        <v>534.8678457415999</v>
      </c>
      <c r="I7" s="10">
        <f>+'[1]App4a'!T6/10</f>
        <v>616.3642147710207</v>
      </c>
      <c r="J7" s="5">
        <v>2.85260697784826</v>
      </c>
      <c r="K7" s="3"/>
      <c r="L7" s="10">
        <f>+'[1]App4a'!W6/10</f>
        <v>586.9488110250952</v>
      </c>
      <c r="M7" s="10">
        <f>+'[1]App4a'!X6/10</f>
        <v>871.6717673824454</v>
      </c>
      <c r="N7" s="10">
        <f>+'[1]App4a'!Y6/10</f>
        <v>1274.1976038358293</v>
      </c>
      <c r="O7" s="6">
        <v>7.628618205670024</v>
      </c>
      <c r="P7" s="3"/>
      <c r="Q7" s="10">
        <f>+'[1]App4a'!AB6/10</f>
        <v>435.5257941279089</v>
      </c>
      <c r="R7" s="10">
        <f>+'[1]App4a'!AC6/10</f>
        <v>466.5030709790966</v>
      </c>
      <c r="S7" s="10">
        <f>+'[1]App4a'!AD6/10</f>
        <v>481.7473071114814</v>
      </c>
      <c r="T7" s="6">
        <v>1.2806947014007086</v>
      </c>
      <c r="U7" s="3"/>
    </row>
    <row r="8" spans="1:21" ht="12.75">
      <c r="A8" s="3" t="s">
        <v>8</v>
      </c>
      <c r="B8" s="10">
        <f>+'[1]App4a'!B7/10</f>
        <v>32.6</v>
      </c>
      <c r="C8" s="10">
        <f>+'[1]App4a'!G7/10</f>
        <v>25</v>
      </c>
      <c r="D8" s="10">
        <f>+'[1]App4a'!L7/10</f>
        <v>27.4</v>
      </c>
      <c r="E8" s="10">
        <f>+'[1]App4a'!P7/10</f>
        <v>33.8</v>
      </c>
      <c r="F8" s="3"/>
      <c r="G8" s="10">
        <f>+'[1]App4a'!R7/10</f>
        <v>42.767782825164815</v>
      </c>
      <c r="H8" s="10">
        <f>+'[1]App4a'!S7/10</f>
        <v>52.03354710344964</v>
      </c>
      <c r="I8" s="10">
        <f>+'[1]App4a'!T7/10</f>
        <v>63.30676610557915</v>
      </c>
      <c r="J8" s="5">
        <v>4</v>
      </c>
      <c r="K8" s="3"/>
      <c r="L8" s="10">
        <f>+'[1]App4a'!W7/10</f>
        <v>52.25423615238456</v>
      </c>
      <c r="M8" s="10">
        <f>+'[1]App4a'!X7/10</f>
        <v>70.61291829647067</v>
      </c>
      <c r="N8" s="10">
        <f>+'[1]App4a'!Y7/10</f>
        <v>96.72644114370878</v>
      </c>
      <c r="O8" s="6">
        <v>6.792138132426695</v>
      </c>
      <c r="P8" s="3"/>
      <c r="Q8" s="10">
        <f>+'[1]App4a'!AB7/10</f>
        <v>47.50385104762232</v>
      </c>
      <c r="R8" s="10">
        <f>+'[1]App4a'!AC7/10</f>
        <v>54.78588488519275</v>
      </c>
      <c r="S8" s="10">
        <f>+'[1]App4a'!AD7/10</f>
        <v>62.40415557658631</v>
      </c>
      <c r="T8" s="6">
        <v>3.9066996397711495</v>
      </c>
      <c r="U8" s="3"/>
    </row>
    <row r="9" spans="1:21" ht="12.75">
      <c r="A9" s="3" t="s">
        <v>9</v>
      </c>
      <c r="B9" s="10">
        <f>+'[1]App4a'!B8/10</f>
        <v>2.8</v>
      </c>
      <c r="C9" s="10">
        <f>+'[1]App4a'!G8/10</f>
        <v>2.9</v>
      </c>
      <c r="D9" s="10">
        <f>+'[1]App4a'!L8/10</f>
        <v>1.1</v>
      </c>
      <c r="E9" s="10">
        <f>+'[1]App4a'!P8/10</f>
        <v>1.2</v>
      </c>
      <c r="F9" s="3"/>
      <c r="G9" s="10">
        <f>+'[1]App4a'!R8/10</f>
        <v>1.2780066324163246</v>
      </c>
      <c r="H9" s="10">
        <f>+'[1]App4a'!S8/10</f>
        <v>1.3468720036681</v>
      </c>
      <c r="I9" s="10">
        <f>+'[1]App4a'!T8/10</f>
        <v>1.4194481845802904</v>
      </c>
      <c r="J9" s="5">
        <v>1.0551948051948035</v>
      </c>
      <c r="K9" s="3"/>
      <c r="L9" s="10">
        <f>+'[1]App4a'!W8/10</f>
        <v>1.402483306469604</v>
      </c>
      <c r="M9" s="10">
        <f>+'[1]App4a'!X8/10</f>
        <v>1.6077217268724417</v>
      </c>
      <c r="N9" s="10">
        <f>+'[1]App4a'!Y8/10</f>
        <v>1.7406060048107546</v>
      </c>
      <c r="O9" s="6">
        <v>2.351674437417106</v>
      </c>
      <c r="P9" s="3"/>
      <c r="Q9" s="10">
        <f>+'[1]App4a'!AB8/10</f>
        <v>1.286984681230931</v>
      </c>
      <c r="R9" s="10">
        <f>+'[1]App4a'!AC8/10</f>
        <v>1.3219045309840078</v>
      </c>
      <c r="S9" s="10">
        <f>+'[1]App4a'!AD8/10</f>
        <v>1.3538046704083648</v>
      </c>
      <c r="T9" s="6">
        <v>0.7565811339335538</v>
      </c>
      <c r="U9" s="3"/>
    </row>
    <row r="10" spans="1:21" ht="12.75">
      <c r="A10" s="3" t="s">
        <v>10</v>
      </c>
      <c r="B10" s="10">
        <f>+'[1]App4a'!B9/10</f>
        <v>207.4</v>
      </c>
      <c r="C10" s="10">
        <f>+'[1]App4a'!G9/10</f>
        <v>235</v>
      </c>
      <c r="D10" s="10">
        <f>+'[1]App4a'!L9/10</f>
        <v>272.7</v>
      </c>
      <c r="E10" s="10">
        <f>+'[1]App4a'!P9/10</f>
        <v>292.9</v>
      </c>
      <c r="F10" s="3"/>
      <c r="G10" s="10">
        <f>+'[1]App4a'!R9/10</f>
        <v>339.8563234735708</v>
      </c>
      <c r="H10" s="10">
        <f>+'[1]App4a'!S9/10</f>
        <v>384.68803123068585</v>
      </c>
      <c r="I10" s="10">
        <f>+'[1]App4a'!T9/10</f>
        <v>435.4336557861614</v>
      </c>
      <c r="J10" s="5">
        <v>2.509157432820719</v>
      </c>
      <c r="K10" s="3"/>
      <c r="L10" s="10">
        <f>+'[1]App4a'!W9/10</f>
        <v>435.63604398944256</v>
      </c>
      <c r="M10" s="10">
        <f>+'[1]App4a'!X9/10</f>
        <v>667.2415475027403</v>
      </c>
      <c r="N10" s="10">
        <f>+'[1]App4a'!Y9/10</f>
        <v>993.5915739996859</v>
      </c>
      <c r="O10" s="6">
        <v>7.933319245593351</v>
      </c>
      <c r="P10" s="3"/>
      <c r="Q10" s="10">
        <f>+'[1]App4a'!AB9/10</f>
        <v>313.6579516723986</v>
      </c>
      <c r="R10" s="10">
        <f>+'[1]App4a'!AC9/10</f>
        <v>333.62077375137017</v>
      </c>
      <c r="S10" s="10">
        <f>+'[1]App4a'!AD9/10</f>
        <v>340.65996822846375</v>
      </c>
      <c r="T10" s="6">
        <v>0.94855532120941</v>
      </c>
      <c r="U10" s="3"/>
    </row>
    <row r="11" spans="1:21" ht="12.75">
      <c r="A11" s="3" t="s">
        <v>11</v>
      </c>
      <c r="B11" s="10">
        <f>+'[1]App4a'!B10/10</f>
        <v>0</v>
      </c>
      <c r="C11" s="10">
        <f>+'[1]App4a'!G10/10</f>
        <v>0</v>
      </c>
      <c r="D11" s="10">
        <f>+'[1]App4a'!L10/10</f>
        <v>0</v>
      </c>
      <c r="E11" s="10">
        <f>+'[1]App4a'!P10/10</f>
        <v>0</v>
      </c>
      <c r="F11" s="3"/>
      <c r="G11" s="10">
        <f>+'[1]App4a'!R10/10</f>
        <v>0</v>
      </c>
      <c r="H11" s="10">
        <f>+'[1]App4a'!S10/10</f>
        <v>0</v>
      </c>
      <c r="I11" s="10">
        <f>+'[1]App4a'!T10/10</f>
        <v>0</v>
      </c>
      <c r="J11" s="5"/>
      <c r="K11" s="3"/>
      <c r="L11" s="10">
        <f>+'[1]App4a'!W10/10</f>
        <v>0</v>
      </c>
      <c r="M11" s="10">
        <f>+'[1]App4a'!X10/10</f>
        <v>0</v>
      </c>
      <c r="N11" s="10">
        <f>+'[1]App4a'!Y10/10</f>
        <v>0</v>
      </c>
      <c r="O11" s="6"/>
      <c r="P11" s="3"/>
      <c r="Q11" s="10">
        <f>+'[1]App4a'!AB10/10</f>
        <v>0</v>
      </c>
      <c r="R11" s="10">
        <f>+'[1]App4a'!AC10/10</f>
        <v>0</v>
      </c>
      <c r="S11" s="10">
        <f>+'[1]App4a'!AD10/10</f>
        <v>0</v>
      </c>
      <c r="T11" s="6"/>
      <c r="U11" s="3"/>
    </row>
    <row r="12" spans="1:21" ht="12.75">
      <c r="A12" s="3" t="s">
        <v>12</v>
      </c>
      <c r="B12" s="10">
        <f>+'[1]App4a'!B11/10</f>
        <v>12.9</v>
      </c>
      <c r="C12" s="10">
        <f>+'[1]App4a'!G11/10</f>
        <v>14.9</v>
      </c>
      <c r="D12" s="10">
        <f>+'[1]App4a'!L11/10</f>
        <v>20.6</v>
      </c>
      <c r="E12" s="10">
        <f>+'[1]App4a'!P11/10</f>
        <v>22.9</v>
      </c>
      <c r="F12" s="3"/>
      <c r="G12" s="10">
        <f>+'[1]App4a'!R11/10</f>
        <v>28.1499469732894</v>
      </c>
      <c r="H12" s="10">
        <f>+'[1]App4a'!S11/10</f>
        <v>33.4333065248615</v>
      </c>
      <c r="I12" s="10">
        <f>+'[1]App4a'!T11/10</f>
        <v>39.7082803120723</v>
      </c>
      <c r="J12" s="5">
        <v>3.499999999999992</v>
      </c>
      <c r="K12" s="3"/>
      <c r="L12" s="10">
        <f>+'[1]App4a'!W11/10</f>
        <v>29.996344870465617</v>
      </c>
      <c r="M12" s="10">
        <f>+'[1]App4a'!X11/10</f>
        <v>37.42703498350106</v>
      </c>
      <c r="N12" s="10">
        <f>+'[1]App4a'!Y11/10</f>
        <v>46.698454551888496</v>
      </c>
      <c r="O12" s="6">
        <v>4.554249535976207</v>
      </c>
      <c r="P12" s="3"/>
      <c r="Q12" s="10">
        <f>+'[1]App4a'!AB11/10</f>
        <v>27.714014282495405</v>
      </c>
      <c r="R12" s="10">
        <f>+'[1]App4a'!AC11/10</f>
        <v>32.545247811740055</v>
      </c>
      <c r="S12" s="10">
        <f>+'[1]App4a'!AD11/10</f>
        <v>38.06939229773518</v>
      </c>
      <c r="T12" s="6">
        <v>3.2277066233839857</v>
      </c>
      <c r="U12" s="3"/>
    </row>
    <row r="13" spans="1:21" ht="12.75">
      <c r="A13" s="3" t="s">
        <v>13</v>
      </c>
      <c r="B13" s="10">
        <f>+'[1]App4a'!B12/10</f>
        <v>18.2</v>
      </c>
      <c r="C13" s="10">
        <f>+'[1]App4a'!G12/10</f>
        <v>22.7</v>
      </c>
      <c r="D13" s="10">
        <f>+'[1]App4a'!L12/10</f>
        <v>27.5</v>
      </c>
      <c r="E13" s="10">
        <f>+'[1]App4a'!P12/10</f>
        <v>32.6</v>
      </c>
      <c r="F13" s="3"/>
      <c r="G13" s="10">
        <f>+'[1]App4a'!R12/10</f>
        <v>41.90776277761619</v>
      </c>
      <c r="H13" s="10">
        <f>+'[1]App4a'!S12/10</f>
        <v>51.66445759178423</v>
      </c>
      <c r="I13" s="10">
        <f>+'[1]App4a'!T12/10</f>
        <v>63.692643112863905</v>
      </c>
      <c r="J13" s="5">
        <v>4.2748273551750815</v>
      </c>
      <c r="K13" s="3"/>
      <c r="L13" s="10">
        <f>+'[1]App4a'!W12/10</f>
        <v>56.09408544449931</v>
      </c>
      <c r="M13" s="10">
        <f>+'[1]App4a'!X12/10</f>
        <v>80.96257551394679</v>
      </c>
      <c r="N13" s="10">
        <f>+'[1]App4a'!Y12/10</f>
        <v>119.24096522267389</v>
      </c>
      <c r="O13" s="6">
        <v>8.442742596927966</v>
      </c>
      <c r="P13" s="3"/>
      <c r="Q13" s="10">
        <f>+'[1]App4a'!AB12/10</f>
        <v>35.90021468447956</v>
      </c>
      <c r="R13" s="10">
        <f>+'[1]App4a'!AC12/10</f>
        <v>34.698246648834335</v>
      </c>
      <c r="S13" s="10">
        <f>+'[1]App4a'!AD12/10</f>
        <v>29.810241305668473</v>
      </c>
      <c r="T13" s="6">
        <v>-0.5575665824136378</v>
      </c>
      <c r="U13" s="3"/>
    </row>
    <row r="14" spans="1:21" ht="12.75">
      <c r="A14" s="3" t="s">
        <v>14</v>
      </c>
      <c r="B14" s="10">
        <f>+'[1]App4a'!B13/10</f>
        <v>6.9</v>
      </c>
      <c r="C14" s="10">
        <f>+'[1]App4a'!G13/10</f>
        <v>8.2</v>
      </c>
      <c r="D14" s="10">
        <f>+'[1]App4a'!L13/10</f>
        <v>8.9</v>
      </c>
      <c r="E14" s="10">
        <f>+'[1]App4a'!P13/10</f>
        <v>9.6</v>
      </c>
      <c r="F14" s="3"/>
      <c r="G14" s="10">
        <f>+'[1]App4a'!R13/10</f>
        <v>10.694655115643915</v>
      </c>
      <c r="H14" s="10">
        <f>+'[1]App4a'!S13/10</f>
        <v>11.701631287150624</v>
      </c>
      <c r="I14" s="10">
        <f>+'[1]App4a'!T13/10</f>
        <v>12.803421269763692</v>
      </c>
      <c r="J14" s="5">
        <v>1.8159751582409012</v>
      </c>
      <c r="K14" s="3"/>
      <c r="L14" s="10">
        <f>+'[1]App4a'!W13/10</f>
        <v>11.565617261833669</v>
      </c>
      <c r="M14" s="10">
        <f>+'[1]App4a'!X13/10</f>
        <v>13.819969358914156</v>
      </c>
      <c r="N14" s="10">
        <f>+'[1]App4a'!Y13/10</f>
        <v>16.199562913061747</v>
      </c>
      <c r="O14" s="6">
        <v>3.324188722214605</v>
      </c>
      <c r="P14" s="3"/>
      <c r="Q14" s="10">
        <f>+'[1]App4a'!AB13/10</f>
        <v>9.462777759682092</v>
      </c>
      <c r="R14" s="10">
        <f>+'[1]App4a'!AC13/10</f>
        <v>9.531013350975282</v>
      </c>
      <c r="S14" s="10">
        <f>+'[1]App4a'!AD13/10</f>
        <v>9.44974503261935</v>
      </c>
      <c r="T14" s="6">
        <v>-0.09854727279570152</v>
      </c>
      <c r="U14" s="3"/>
    </row>
    <row r="15" spans="1:21" ht="12.75">
      <c r="A15" s="3" t="s">
        <v>15</v>
      </c>
      <c r="B15" s="10">
        <f>+'[1]App4a'!B14/10</f>
        <v>221.5</v>
      </c>
      <c r="C15" s="10">
        <f>+'[1]App4a'!G14/10</f>
        <v>265.6</v>
      </c>
      <c r="D15" s="10">
        <f>+'[1]App4a'!L14/10</f>
        <v>295.1</v>
      </c>
      <c r="E15" s="10">
        <f>+'[1]App4a'!P14/10</f>
        <v>361.8</v>
      </c>
      <c r="F15" s="3"/>
      <c r="G15" s="10">
        <f>+'[1]App4a'!R14/10</f>
        <v>419.7801990535105</v>
      </c>
      <c r="H15" s="10">
        <f>+'[1]App4a'!S14/10</f>
        <v>475.4314741903603</v>
      </c>
      <c r="I15" s="10">
        <f>+'[1]App4a'!T14/10</f>
        <v>538.767266832638</v>
      </c>
      <c r="J15" s="5">
        <v>2.5199274006419747</v>
      </c>
      <c r="K15" s="3"/>
      <c r="L15" s="10">
        <f>+'[1]App4a'!W14/10</f>
        <v>492.06632257301743</v>
      </c>
      <c r="M15" s="10">
        <f>+'[1]App4a'!X14/10</f>
        <v>647.6984463146581</v>
      </c>
      <c r="N15" s="10">
        <f>+'[1]App4a'!Y14/10</f>
        <v>863.75884915447</v>
      </c>
      <c r="O15" s="6">
        <v>5.589381678809335</v>
      </c>
      <c r="P15" s="3"/>
      <c r="Q15" s="10">
        <f>+'[1]App4a'!AB14/10</f>
        <v>395.08852899138674</v>
      </c>
      <c r="R15" s="10">
        <f>+'[1]App4a'!AC14/10</f>
        <v>413.8385552300712</v>
      </c>
      <c r="S15" s="10">
        <f>+'[1]App4a'!AD14/10</f>
        <v>423.76317804796247</v>
      </c>
      <c r="T15" s="6">
        <v>0.9929169305014307</v>
      </c>
      <c r="U15" s="3"/>
    </row>
    <row r="16" spans="1:21" ht="12.75">
      <c r="A16" s="3" t="s">
        <v>16</v>
      </c>
      <c r="B16" s="10">
        <f>+'[1]App4a'!B15/10</f>
        <v>0</v>
      </c>
      <c r="C16" s="10">
        <f>+'[1]App4a'!G15/10</f>
        <v>0</v>
      </c>
      <c r="D16" s="10">
        <f>+'[1]App4a'!L15/10</f>
        <v>5.3</v>
      </c>
      <c r="E16" s="10">
        <f>+'[1]App4a'!P15/10</f>
        <v>6.4</v>
      </c>
      <c r="F16" s="3"/>
      <c r="G16" s="10">
        <f>+'[1]App4a'!R15/10</f>
        <v>7.422037876562497</v>
      </c>
      <c r="H16" s="10">
        <f>+'[1]App4a'!S15/10</f>
        <v>8.397354609928103</v>
      </c>
      <c r="I16" s="10">
        <f>+'[1]App4a'!T15/10</f>
        <v>9.500835972227604</v>
      </c>
      <c r="J16" s="5">
        <v>2.499999999999991</v>
      </c>
      <c r="K16" s="3"/>
      <c r="L16" s="10">
        <f>+'[1]App4a'!W15/10</f>
        <v>7.488449331776354</v>
      </c>
      <c r="M16" s="10">
        <f>+'[1]App4a'!X15/10</f>
        <v>8.54675182740434</v>
      </c>
      <c r="N16" s="10">
        <f>+'[1]App4a'!Y15/10</f>
        <v>9.75461855490872</v>
      </c>
      <c r="O16" s="6">
        <v>2.6690148556573368</v>
      </c>
      <c r="P16" s="3"/>
      <c r="Q16" s="10">
        <f>+'[1]App4a'!AB15/10</f>
        <v>7.07242436889989</v>
      </c>
      <c r="R16" s="10">
        <f>+'[1]App4a'!AC15/10</f>
        <v>7.597112735470525</v>
      </c>
      <c r="S16" s="10">
        <f>+'[1]App4a'!AD15/10</f>
        <v>8.128848795757268</v>
      </c>
      <c r="T16" s="6">
        <v>1.5057318905017159</v>
      </c>
      <c r="U16" s="3"/>
    </row>
    <row r="17" spans="1:21" ht="12.75">
      <c r="A17" s="3" t="s">
        <v>17</v>
      </c>
      <c r="B17" s="10">
        <f>+'[1]App4a'!B16/10</f>
        <v>109.1</v>
      </c>
      <c r="C17" s="10">
        <f>+'[1]App4a'!G16/10</f>
        <v>128.7</v>
      </c>
      <c r="D17" s="10">
        <f>+'[1]App4a'!L16/10</f>
        <v>143.6</v>
      </c>
      <c r="E17" s="10">
        <f>+'[1]App4a'!P16/10</f>
        <v>151.6</v>
      </c>
      <c r="F17" s="3"/>
      <c r="G17" s="10">
        <f>+'[1]App4a'!R16/10</f>
        <v>174.71691049209971</v>
      </c>
      <c r="H17" s="10">
        <f>+'[1]App4a'!S16/10</f>
        <v>196.65185993237245</v>
      </c>
      <c r="I17" s="10">
        <f>+'[1]App4a'!T16/10</f>
        <v>221.34064702689489</v>
      </c>
      <c r="J17" s="5">
        <v>2.3935554346324883</v>
      </c>
      <c r="K17" s="3"/>
      <c r="L17" s="10">
        <f>+'[1]App4a'!W16/10</f>
        <v>197.15841975959228</v>
      </c>
      <c r="M17" s="10">
        <f>+'[1]App4a'!X16/10</f>
        <v>249.13337775713094</v>
      </c>
      <c r="N17" s="10">
        <f>+'[1]App4a'!Y16/10</f>
        <v>314.02296380945415</v>
      </c>
      <c r="O17" s="6">
        <v>4.656543685962045</v>
      </c>
      <c r="P17" s="3"/>
      <c r="Q17" s="10">
        <f>+'[1]App4a'!AB16/10</f>
        <v>155.65138402073075</v>
      </c>
      <c r="R17" s="10">
        <f>+'[1]App4a'!AC16/10</f>
        <v>155.7083610982068</v>
      </c>
      <c r="S17" s="10">
        <f>+'[1]App4a'!AD16/10</f>
        <v>149.53474467116862</v>
      </c>
      <c r="T17" s="6">
        <v>-0.08569264756420614</v>
      </c>
      <c r="U17" s="3"/>
    </row>
    <row r="18" spans="1:21" ht="12.75">
      <c r="A18" s="3" t="s">
        <v>18</v>
      </c>
      <c r="B18" s="10">
        <f>+'[1]App4a'!B17/10</f>
        <v>3.4</v>
      </c>
      <c r="C18" s="10">
        <f>+'[1]App4a'!G17/10</f>
        <v>3.7</v>
      </c>
      <c r="D18" s="10">
        <f>+'[1]App4a'!L17/10</f>
        <v>3.8</v>
      </c>
      <c r="E18" s="10">
        <f>+'[1]App4a'!P17/10</f>
        <v>4.3</v>
      </c>
      <c r="F18" s="3"/>
      <c r="G18" s="10">
        <f>+'[1]App4a'!R17/10</f>
        <v>4.646491293784614</v>
      </c>
      <c r="H18" s="10">
        <f>+'[1]App4a'!S17/10</f>
        <v>4.956468546848232</v>
      </c>
      <c r="I18" s="10">
        <f>+'[1]App4a'!T17/10</f>
        <v>5.287125037500307</v>
      </c>
      <c r="J18" s="5">
        <v>1.29999999999999</v>
      </c>
      <c r="K18" s="3"/>
      <c r="L18" s="10">
        <f>+'[1]App4a'!W17/10</f>
        <v>4.720399943773936</v>
      </c>
      <c r="M18" s="10">
        <f>+'[1]App4a'!X17/10</f>
        <v>5.082273171424376</v>
      </c>
      <c r="N18" s="10">
        <f>+'[1]App4a'!Y17/10</f>
        <v>5.4718881655458675</v>
      </c>
      <c r="O18" s="6">
        <v>1.5177064425434095</v>
      </c>
      <c r="P18" s="3"/>
      <c r="Q18" s="10">
        <f>+'[1]App4a'!AB17/10</f>
        <v>4.195911061132388</v>
      </c>
      <c r="R18" s="10">
        <f>+'[1]App4a'!AC17/10</f>
        <v>4.235227642853646</v>
      </c>
      <c r="S18" s="10">
        <f>+'[1]App4a'!AD17/10</f>
        <v>4.377510532436694</v>
      </c>
      <c r="T18" s="6">
        <v>0.11171966319123428</v>
      </c>
      <c r="U18" s="3"/>
    </row>
    <row r="19" spans="1:21" ht="12.75">
      <c r="A19" s="3" t="s">
        <v>19</v>
      </c>
      <c r="B19" s="10">
        <f>+'[1]App4a'!B18/10</f>
        <v>6.9</v>
      </c>
      <c r="C19" s="10">
        <f>+'[1]App4a'!G18/10</f>
        <v>7.7</v>
      </c>
      <c r="D19" s="10">
        <f>+'[1]App4a'!L18/10</f>
        <v>8.8</v>
      </c>
      <c r="E19" s="10">
        <f>+'[1]App4a'!P18/10</f>
        <v>9.5</v>
      </c>
      <c r="F19" s="3"/>
      <c r="G19" s="10">
        <f>+'[1]App4a'!R18/10</f>
        <v>10.897396889858292</v>
      </c>
      <c r="H19" s="10">
        <f>+'[1]App4a'!S18/10</f>
        <v>12.217679765460991</v>
      </c>
      <c r="I19" s="10">
        <f>+'[1]App4a'!T18/10</f>
        <v>13.6979225736263</v>
      </c>
      <c r="J19" s="5">
        <v>2.313559448070479</v>
      </c>
      <c r="K19" s="3"/>
      <c r="L19" s="10">
        <f>+'[1]App4a'!W18/10</f>
        <v>19.722812297550817</v>
      </c>
      <c r="M19" s="10">
        <f>+'[1]App4a'!X18/10</f>
        <v>31.157355999812097</v>
      </c>
      <c r="N19" s="10">
        <f>+'[1]App4a'!Y18/10</f>
        <v>51.272101514417116</v>
      </c>
      <c r="O19" s="6">
        <v>11.111713369600595</v>
      </c>
      <c r="P19" s="3"/>
      <c r="Q19" s="10">
        <f>+'[1]App4a'!AB18/10</f>
        <v>9.861406148775409</v>
      </c>
      <c r="R19" s="10">
        <f>+'[1]App4a'!AC18/10</f>
        <v>10.3857853332707</v>
      </c>
      <c r="S19" s="10">
        <f>+'[1]App4a'!AD18/10</f>
        <v>13.672560403844566</v>
      </c>
      <c r="T19" s="6">
        <v>2.301709345099079</v>
      </c>
      <c r="U19" s="3"/>
    </row>
    <row r="20" spans="1:21" ht="12.75">
      <c r="A20" s="3" t="s">
        <v>20</v>
      </c>
      <c r="B20" s="10">
        <f>+'[1]App4a'!B19/10</f>
        <v>16</v>
      </c>
      <c r="C20" s="10">
        <f>+'[1]App4a'!G19/10</f>
        <v>17</v>
      </c>
      <c r="D20" s="10">
        <f>+'[1]App4a'!L19/10</f>
        <v>18.8</v>
      </c>
      <c r="E20" s="10">
        <f>+'[1]App4a'!P19/10</f>
        <v>21.1</v>
      </c>
      <c r="F20" s="3"/>
      <c r="G20" s="10">
        <f>+'[1]App4a'!R19/10</f>
        <v>23.76729194522303</v>
      </c>
      <c r="H20" s="10">
        <f>+'[1]App4a'!S19/10</f>
        <v>26.245855825975372</v>
      </c>
      <c r="I20" s="10">
        <f>+'[1]App4a'!T19/10</f>
        <v>28.982895890094692</v>
      </c>
      <c r="J20" s="5">
        <v>2.003766303977561</v>
      </c>
      <c r="K20" s="3"/>
      <c r="L20" s="10">
        <f>+'[1]App4a'!W19/10</f>
        <v>24.792033447795568</v>
      </c>
      <c r="M20" s="10">
        <f>+'[1]App4a'!X19/10</f>
        <v>27.628475123907872</v>
      </c>
      <c r="N20" s="10">
        <f>+'[1]App4a'!Y19/10</f>
        <v>30.78943239084203</v>
      </c>
      <c r="O20" s="6">
        <v>2.3899784779583877</v>
      </c>
      <c r="P20" s="3"/>
      <c r="Q20" s="10">
        <f>+'[1]App4a'!AB19/10</f>
        <v>21.250314383824776</v>
      </c>
      <c r="R20" s="10">
        <f>+'[1]App4a'!AC19/10</f>
        <v>21.708087597356187</v>
      </c>
      <c r="S20" s="10">
        <f>+'[1]App4a'!AD19/10</f>
        <v>21.99245170774431</v>
      </c>
      <c r="T20" s="6">
        <v>0.2592495332283784</v>
      </c>
      <c r="U20" s="3"/>
    </row>
    <row r="21" spans="1:21" ht="12.75">
      <c r="A21" s="3" t="s">
        <v>21</v>
      </c>
      <c r="B21" s="10">
        <f>+'[1]App4a'!B20/10</f>
        <v>31.6</v>
      </c>
      <c r="C21" s="10">
        <f>+'[1]App4a'!G20/10</f>
        <v>31.8</v>
      </c>
      <c r="D21" s="10">
        <f>+'[1]App4a'!L20/10</f>
        <v>36.8</v>
      </c>
      <c r="E21" s="10">
        <f>+'[1]App4a'!P20/10</f>
        <v>39.7</v>
      </c>
      <c r="F21" s="3"/>
      <c r="G21" s="10">
        <f>+'[1]App4a'!R20/10</f>
        <v>43.99956841445007</v>
      </c>
      <c r="H21" s="10">
        <f>+'[1]App4a'!S20/10</f>
        <v>47.936171054727915</v>
      </c>
      <c r="I21" s="10">
        <f>+'[1]App4a'!T20/10</f>
        <v>52.224978066682105</v>
      </c>
      <c r="J21" s="5">
        <v>1.7285806137541826</v>
      </c>
      <c r="K21" s="3"/>
      <c r="L21" s="10">
        <f>+'[1]App4a'!W20/10</f>
        <v>46.00175540109748</v>
      </c>
      <c r="M21" s="10">
        <f>+'[1]App4a'!X20/10</f>
        <v>57.53007992491316</v>
      </c>
      <c r="N21" s="10">
        <f>+'[1]App4a'!Y20/10</f>
        <v>75.17776864862604</v>
      </c>
      <c r="O21" s="6">
        <v>4.071348699326616</v>
      </c>
      <c r="P21" s="3"/>
      <c r="Q21" s="10">
        <f>+'[1]App4a'!AB20/10</f>
        <v>40.2515359759603</v>
      </c>
      <c r="R21" s="10">
        <f>+'[1]App4a'!AC20/10</f>
        <v>39.4491976627976</v>
      </c>
      <c r="S21" s="10">
        <f>+'[1]App4a'!AD20/10</f>
        <v>37.58888432431302</v>
      </c>
      <c r="T21" s="6">
        <v>-0.3409350587996074</v>
      </c>
      <c r="U21" s="3"/>
    </row>
    <row r="22" spans="1:21" ht="12.75">
      <c r="A22" s="3" t="s">
        <v>22</v>
      </c>
      <c r="B22" s="10">
        <f>+'[1]App4a'!B21/10</f>
        <v>35.1</v>
      </c>
      <c r="C22" s="10">
        <f>+'[1]App4a'!G21/10</f>
        <v>55.1</v>
      </c>
      <c r="D22" s="10">
        <f>+'[1]App4a'!L21/10</f>
        <v>53.4</v>
      </c>
      <c r="E22" s="10">
        <f>+'[1]App4a'!P21/10</f>
        <v>99.1</v>
      </c>
      <c r="F22" s="3"/>
      <c r="G22" s="10">
        <f>+'[1]App4a'!R21/10</f>
        <v>119.71590094209708</v>
      </c>
      <c r="H22" s="10">
        <f>+'[1]App4a'!S21/10</f>
        <v>140.13619609800216</v>
      </c>
      <c r="I22" s="10">
        <f>+'[1]App4a'!T21/10</f>
        <v>164.0396413699137</v>
      </c>
      <c r="J22" s="5">
        <v>3.2</v>
      </c>
      <c r="K22" s="3"/>
      <c r="L22" s="10">
        <f>+'[1]App4a'!W21/10</f>
        <v>157.84690688468</v>
      </c>
      <c r="M22" s="10">
        <f>+'[1]App4a'!X21/10</f>
        <v>229.3789877024946</v>
      </c>
      <c r="N22" s="10">
        <f>+'[1]App4a'!Y21/10</f>
        <v>332.49421376223654</v>
      </c>
      <c r="O22" s="6">
        <v>7.859127373349151</v>
      </c>
      <c r="P22" s="3"/>
      <c r="Q22" s="10">
        <f>+'[1]App4a'!AB21/10</f>
        <v>124.6159791194842</v>
      </c>
      <c r="R22" s="10">
        <f>+'[1]App4a'!AC21/10</f>
        <v>143.3618673140591</v>
      </c>
      <c r="S22" s="10">
        <f>+'[1]App4a'!AD21/10</f>
        <v>158.3305779820174</v>
      </c>
      <c r="T22" s="6">
        <v>2.971774373548697</v>
      </c>
      <c r="U22" s="3"/>
    </row>
    <row r="23" spans="1:21" ht="12.75">
      <c r="A23" s="3" t="s">
        <v>23</v>
      </c>
      <c r="B23" s="10">
        <f>+'[1]App4a'!B22/10</f>
        <v>19.4</v>
      </c>
      <c r="C23" s="10">
        <f>+'[1]App4a'!G22/10</f>
        <v>21.6</v>
      </c>
      <c r="D23" s="10">
        <f>+'[1]App4a'!L22/10</f>
        <v>24.6</v>
      </c>
      <c r="E23" s="10">
        <f>+'[1]App4a'!P22/10</f>
        <v>30.1</v>
      </c>
      <c r="F23" s="3"/>
      <c r="G23" s="10">
        <f>+'[1]App4a'!R22/10</f>
        <v>34.6146011994352</v>
      </c>
      <c r="H23" s="10">
        <f>+'[1]App4a'!S22/10</f>
        <v>38.88988835704508</v>
      </c>
      <c r="I23" s="10">
        <f>+'[1]App4a'!T22/10</f>
        <v>43.69322089569846</v>
      </c>
      <c r="J23" s="5">
        <v>2.356510768366915</v>
      </c>
      <c r="K23" s="3"/>
      <c r="L23" s="10">
        <f>+'[1]App4a'!W22/10</f>
        <v>34.33554550675099</v>
      </c>
      <c r="M23" s="10">
        <f>+'[1]App4a'!X22/10</f>
        <v>39.24114480757081</v>
      </c>
      <c r="N23" s="10">
        <f>+'[1]App4a'!Y22/10</f>
        <v>44.77586230843967</v>
      </c>
      <c r="O23" s="6">
        <v>2.513212033274903</v>
      </c>
      <c r="P23" s="3"/>
      <c r="Q23" s="10">
        <f>+'[1]App4a'!AB22/10</f>
        <v>32.18957391257906</v>
      </c>
      <c r="R23" s="10">
        <f>+'[1]App4a'!AC22/10</f>
        <v>31.392915846056646</v>
      </c>
      <c r="S23" s="10">
        <f>+'[1]App4a'!AD22/10</f>
        <v>30.13759963068055</v>
      </c>
      <c r="T23" s="6">
        <v>0.007802664503109291</v>
      </c>
      <c r="U23" s="3"/>
    </row>
    <row r="24" spans="1:21" ht="12.75">
      <c r="A24" s="3" t="s">
        <v>24</v>
      </c>
      <c r="B24" s="10">
        <f>+'[1]App4a'!B23/10</f>
        <v>156.7</v>
      </c>
      <c r="C24" s="10">
        <f>+'[1]App4a'!G23/10</f>
        <v>176.3</v>
      </c>
      <c r="D24" s="10">
        <f>+'[1]App4a'!L23/10</f>
        <v>195.9</v>
      </c>
      <c r="E24" s="10">
        <f>+'[1]App4a'!P23/10</f>
        <v>212.1</v>
      </c>
      <c r="F24" s="3"/>
      <c r="G24" s="10">
        <f>+'[1]App4a'!R23/10</f>
        <v>241.90998520858707</v>
      </c>
      <c r="H24" s="10">
        <f>+'[1]App4a'!S23/10</f>
        <v>269.9280808289833</v>
      </c>
      <c r="I24" s="10">
        <f>+'[1]App4a'!T23/10</f>
        <v>301.1912416810473</v>
      </c>
      <c r="J24" s="5">
        <v>2.2159935542162</v>
      </c>
      <c r="K24" s="3"/>
      <c r="L24" s="10">
        <f>+'[1]App4a'!W23/10</f>
        <v>444.1529098146325</v>
      </c>
      <c r="M24" s="10">
        <f>+'[1]App4a'!X23/10</f>
        <v>663.632000252709</v>
      </c>
      <c r="N24" s="10">
        <f>+'[1]App4a'!Y23/10</f>
        <v>1032.8824404359223</v>
      </c>
      <c r="O24" s="6">
        <v>10.400080256436084</v>
      </c>
      <c r="P24" s="3"/>
      <c r="Q24" s="10">
        <f>+'[1]App4a'!AB23/10</f>
        <v>222.07645490731625</v>
      </c>
      <c r="R24" s="10">
        <f>+'[1]App4a'!AC23/10</f>
        <v>221.21066675090302</v>
      </c>
      <c r="S24" s="10">
        <f>+'[1]App4a'!AD23/10</f>
        <v>206.57648808718446</v>
      </c>
      <c r="T24" s="6">
        <v>-0.1647835537704756</v>
      </c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1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3"/>
      <c r="C28" s="3"/>
      <c r="D28" s="3"/>
      <c r="E28" s="3"/>
      <c r="F28" s="3"/>
      <c r="G28" s="3" t="s">
        <v>2</v>
      </c>
      <c r="H28" s="3"/>
      <c r="I28" s="3"/>
      <c r="J28" s="3"/>
      <c r="K28" s="3"/>
      <c r="L28" s="3" t="s">
        <v>3</v>
      </c>
      <c r="M28" s="3"/>
      <c r="N28" s="3"/>
      <c r="O28" s="3"/>
      <c r="P28" s="3"/>
      <c r="Q28" s="3" t="s">
        <v>4</v>
      </c>
      <c r="R28" s="3"/>
      <c r="S28" s="3"/>
      <c r="T28" s="3"/>
      <c r="U28" s="3"/>
    </row>
    <row r="29" spans="1:21" ht="12.75">
      <c r="A29" s="3"/>
      <c r="B29" s="3">
        <v>1980</v>
      </c>
      <c r="C29" s="3">
        <v>1985</v>
      </c>
      <c r="D29" s="3">
        <v>1990</v>
      </c>
      <c r="E29" s="3">
        <v>1994</v>
      </c>
      <c r="F29" s="3"/>
      <c r="G29" s="3">
        <v>2000</v>
      </c>
      <c r="H29" s="3">
        <v>2005</v>
      </c>
      <c r="I29" s="3">
        <v>2010</v>
      </c>
      <c r="J29" s="3"/>
      <c r="K29" s="3"/>
      <c r="L29" s="3">
        <v>2000</v>
      </c>
      <c r="M29" s="3">
        <v>2005</v>
      </c>
      <c r="N29" s="3">
        <v>2010</v>
      </c>
      <c r="O29" s="3"/>
      <c r="P29" s="3"/>
      <c r="Q29" s="3">
        <v>2000</v>
      </c>
      <c r="R29" s="3">
        <v>2005</v>
      </c>
      <c r="S29" s="3">
        <v>2010</v>
      </c>
      <c r="T29" s="3"/>
      <c r="U29" s="3"/>
    </row>
    <row r="30" spans="1:21" ht="12.75">
      <c r="A30" s="3" t="s">
        <v>6</v>
      </c>
      <c r="B30" s="7">
        <v>20.878215688759347</v>
      </c>
      <c r="C30" s="7">
        <v>18.708407068617433</v>
      </c>
      <c r="D30" s="7">
        <v>17.377780506272124</v>
      </c>
      <c r="E30" s="7">
        <v>15.959132472848514</v>
      </c>
      <c r="F30" s="7"/>
      <c r="G30" s="7">
        <v>14.15990729350435</v>
      </c>
      <c r="H30" s="7">
        <v>12.821517589830368</v>
      </c>
      <c r="I30" s="7">
        <v>11.604957966597222</v>
      </c>
      <c r="J30" s="7"/>
      <c r="K30" s="7"/>
      <c r="L30" s="7">
        <v>19.148595464296537</v>
      </c>
      <c r="M30" s="7">
        <v>21.862835671350087</v>
      </c>
      <c r="N30" s="7">
        <v>25.26737479867584</v>
      </c>
      <c r="O30" s="7"/>
      <c r="P30" s="7"/>
      <c r="Q30" s="7">
        <v>13.233963215419772</v>
      </c>
      <c r="R30" s="7">
        <v>11.03208077870442</v>
      </c>
      <c r="S30" s="7">
        <v>8.861856217294239</v>
      </c>
      <c r="T30" s="3"/>
      <c r="U30" s="3"/>
    </row>
    <row r="31" spans="1:21" ht="12.75">
      <c r="A31" s="3" t="s">
        <v>7</v>
      </c>
      <c r="B31" s="7">
        <v>34.84303263432187</v>
      </c>
      <c r="C31" s="7">
        <v>30.07892429114294</v>
      </c>
      <c r="D31" s="7">
        <v>27.966895690193628</v>
      </c>
      <c r="E31" s="7">
        <v>24.960304858685298</v>
      </c>
      <c r="F31" s="7"/>
      <c r="G31" s="7">
        <v>21.94653286942262</v>
      </c>
      <c r="H31" s="7">
        <v>19.800149142980953</v>
      </c>
      <c r="I31" s="7">
        <v>17.880327863283245</v>
      </c>
      <c r="J31" s="7"/>
      <c r="K31" s="7"/>
      <c r="L31" s="7">
        <v>27.72273159807802</v>
      </c>
      <c r="M31" s="7">
        <v>32.26821566356847</v>
      </c>
      <c r="N31" s="7">
        <v>36.96364969478061</v>
      </c>
      <c r="O31" s="7"/>
      <c r="P31" s="7"/>
      <c r="Q31" s="7">
        <v>20.570728601631966</v>
      </c>
      <c r="R31" s="7">
        <v>17.2693693490544</v>
      </c>
      <c r="S31" s="7">
        <v>13.975178298771157</v>
      </c>
      <c r="T31" s="3"/>
      <c r="U31" s="3"/>
    </row>
    <row r="32" spans="1:21" ht="12.75">
      <c r="A32" s="3" t="s">
        <v>8</v>
      </c>
      <c r="B32" s="7">
        <v>73.58916478555305</v>
      </c>
      <c r="C32" s="7">
        <v>58.82352941176471</v>
      </c>
      <c r="D32" s="7">
        <v>52.490421455938694</v>
      </c>
      <c r="E32" s="7">
        <v>52.64797507788161</v>
      </c>
      <c r="F32" s="7"/>
      <c r="G32" s="7">
        <v>45.01506918069692</v>
      </c>
      <c r="H32" s="7">
        <v>42.73928630635453</v>
      </c>
      <c r="I32" s="7">
        <v>40.57855796342608</v>
      </c>
      <c r="J32" s="7"/>
      <c r="K32" s="7"/>
      <c r="L32" s="7">
        <v>55</v>
      </c>
      <c r="M32" s="7">
        <v>58</v>
      </c>
      <c r="N32" s="7">
        <v>62</v>
      </c>
      <c r="O32" s="7"/>
      <c r="P32" s="7"/>
      <c r="Q32" s="7">
        <v>50</v>
      </c>
      <c r="R32" s="7">
        <v>45</v>
      </c>
      <c r="S32" s="7">
        <v>40</v>
      </c>
      <c r="T32" s="3"/>
      <c r="U32" s="3"/>
    </row>
    <row r="33" spans="1:21" ht="12.75">
      <c r="A33" s="3" t="s">
        <v>9</v>
      </c>
      <c r="B33" s="7">
        <v>100</v>
      </c>
      <c r="C33" s="7">
        <v>100</v>
      </c>
      <c r="D33" s="7">
        <v>78.57142857142857</v>
      </c>
      <c r="E33" s="7">
        <v>80</v>
      </c>
      <c r="F33" s="7"/>
      <c r="G33" s="7">
        <v>77.45586935279643</v>
      </c>
      <c r="H33" s="7">
        <v>75.39767504787012</v>
      </c>
      <c r="I33" s="7">
        <v>73.3941720637208</v>
      </c>
      <c r="J33" s="7"/>
      <c r="K33" s="7"/>
      <c r="L33" s="7">
        <v>85</v>
      </c>
      <c r="M33" s="7">
        <v>90</v>
      </c>
      <c r="N33" s="7">
        <v>90</v>
      </c>
      <c r="O33" s="7"/>
      <c r="P33" s="7"/>
      <c r="Q33" s="7">
        <v>78</v>
      </c>
      <c r="R33" s="7">
        <v>74</v>
      </c>
      <c r="S33" s="7">
        <v>70</v>
      </c>
      <c r="T33" s="3"/>
      <c r="U33" s="3"/>
    </row>
    <row r="34" spans="1:21" ht="12.75">
      <c r="A34" s="3" t="s">
        <v>10</v>
      </c>
      <c r="B34" s="7">
        <v>31.534134103694694</v>
      </c>
      <c r="C34" s="7">
        <v>27.81723484848485</v>
      </c>
      <c r="D34" s="7">
        <v>25.685221814071774</v>
      </c>
      <c r="E34" s="7">
        <v>22.527303491770496</v>
      </c>
      <c r="F34" s="7"/>
      <c r="G34" s="7">
        <v>19.50345524450033</v>
      </c>
      <c r="H34" s="7">
        <v>17.296046656736674</v>
      </c>
      <c r="I34" s="7">
        <v>15.33847342441379</v>
      </c>
      <c r="J34" s="7"/>
      <c r="K34" s="7"/>
      <c r="L34" s="7">
        <v>25</v>
      </c>
      <c r="M34" s="7">
        <v>30</v>
      </c>
      <c r="N34" s="7">
        <v>35</v>
      </c>
      <c r="O34" s="7"/>
      <c r="P34" s="7"/>
      <c r="Q34" s="7">
        <v>18</v>
      </c>
      <c r="R34" s="7">
        <v>15</v>
      </c>
      <c r="S34" s="7">
        <v>12</v>
      </c>
      <c r="T34" s="3"/>
      <c r="U34" s="3"/>
    </row>
    <row r="35" spans="1:21" ht="12.75">
      <c r="A35" s="3" t="s">
        <v>11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"/>
      <c r="U35" s="3"/>
    </row>
    <row r="36" spans="1:21" ht="12.75">
      <c r="A36" s="3" t="s">
        <v>12</v>
      </c>
      <c r="B36" s="7">
        <v>94.16058394160584</v>
      </c>
      <c r="C36" s="7">
        <v>91.41104294478528</v>
      </c>
      <c r="D36" s="7">
        <v>94.93087557603687</v>
      </c>
      <c r="E36" s="7">
        <v>91.6</v>
      </c>
      <c r="F36" s="7"/>
      <c r="G36" s="7">
        <v>86.33702315152856</v>
      </c>
      <c r="H36" s="7">
        <v>82.18295148528837</v>
      </c>
      <c r="I36" s="7">
        <v>78.22875133162019</v>
      </c>
      <c r="J36" s="7"/>
      <c r="K36" s="7"/>
      <c r="L36" s="7">
        <v>92</v>
      </c>
      <c r="M36" s="7">
        <v>92</v>
      </c>
      <c r="N36" s="7">
        <v>92</v>
      </c>
      <c r="O36" s="7"/>
      <c r="P36" s="7"/>
      <c r="Q36" s="7">
        <v>85</v>
      </c>
      <c r="R36" s="7">
        <v>80</v>
      </c>
      <c r="S36" s="7">
        <v>75</v>
      </c>
      <c r="T36" s="3"/>
      <c r="U36" s="3"/>
    </row>
    <row r="37" spans="1:21" ht="12.75">
      <c r="A37" s="3" t="s">
        <v>13</v>
      </c>
      <c r="B37" s="7">
        <v>24.42953020134228</v>
      </c>
      <c r="C37" s="7">
        <v>21.805955811719503</v>
      </c>
      <c r="D37" s="7">
        <v>21.40077821011673</v>
      </c>
      <c r="E37" s="7">
        <v>19.697885196374624</v>
      </c>
      <c r="F37" s="7"/>
      <c r="G37" s="7">
        <v>18.677442748879752</v>
      </c>
      <c r="H37" s="7">
        <v>17.867574041302124</v>
      </c>
      <c r="I37" s="7">
        <v>17.09282188219057</v>
      </c>
      <c r="J37" s="7"/>
      <c r="K37" s="7"/>
      <c r="L37" s="7">
        <v>25</v>
      </c>
      <c r="M37" s="7">
        <v>28</v>
      </c>
      <c r="N37" s="7">
        <v>32</v>
      </c>
      <c r="O37" s="7"/>
      <c r="P37" s="7"/>
      <c r="Q37" s="7">
        <v>16</v>
      </c>
      <c r="R37" s="7">
        <v>12</v>
      </c>
      <c r="S37" s="7">
        <v>8</v>
      </c>
      <c r="T37" s="3"/>
      <c r="U37" s="3"/>
    </row>
    <row r="38" spans="1:21" ht="12.75">
      <c r="A38" s="3" t="s">
        <v>14</v>
      </c>
      <c r="B38" s="7">
        <v>53.48837209302325</v>
      </c>
      <c r="C38" s="7">
        <v>52.22929936305732</v>
      </c>
      <c r="D38" s="7">
        <v>58.16993464052288</v>
      </c>
      <c r="E38" s="7">
        <v>53.03867403314917</v>
      </c>
      <c r="F38" s="7"/>
      <c r="G38" s="7">
        <v>50.8581615701122</v>
      </c>
      <c r="H38" s="7">
        <v>49.10970473440048</v>
      </c>
      <c r="I38" s="7">
        <v>47.421358237166736</v>
      </c>
      <c r="J38" s="7"/>
      <c r="K38" s="7"/>
      <c r="L38" s="7">
        <v>55</v>
      </c>
      <c r="M38" s="7">
        <v>58</v>
      </c>
      <c r="N38" s="7">
        <v>60</v>
      </c>
      <c r="O38" s="7"/>
      <c r="P38" s="7"/>
      <c r="Q38" s="7">
        <v>45</v>
      </c>
      <c r="R38" s="7">
        <v>40</v>
      </c>
      <c r="S38" s="7">
        <v>35</v>
      </c>
      <c r="T38" s="3"/>
      <c r="U38" s="3"/>
    </row>
    <row r="39" spans="1:21" ht="12.75">
      <c r="A39" s="3" t="s">
        <v>15</v>
      </c>
      <c r="B39" s="7">
        <v>44.71134436818732</v>
      </c>
      <c r="C39" s="7">
        <v>44.362786036412224</v>
      </c>
      <c r="D39" s="7">
        <v>37.77521761392729</v>
      </c>
      <c r="E39" s="7">
        <v>33.81308411214953</v>
      </c>
      <c r="F39" s="7"/>
      <c r="G39" s="7">
        <v>30.07618013629571</v>
      </c>
      <c r="H39" s="7">
        <v>27.11495465765062</v>
      </c>
      <c r="I39" s="7">
        <v>24.311552193741434</v>
      </c>
      <c r="J39" s="7"/>
      <c r="K39" s="7"/>
      <c r="L39" s="7">
        <v>35.255296438658696</v>
      </c>
      <c r="M39" s="7">
        <v>36.93973781092341</v>
      </c>
      <c r="N39" s="7">
        <v>38.976603882188215</v>
      </c>
      <c r="O39" s="7"/>
      <c r="P39" s="7"/>
      <c r="Q39" s="7">
        <v>28.307084980476443</v>
      </c>
      <c r="R39" s="7">
        <v>23.602168282527522</v>
      </c>
      <c r="S39" s="7">
        <v>19.122061147970758</v>
      </c>
      <c r="T39" s="3"/>
      <c r="U39" s="3"/>
    </row>
    <row r="40" spans="1:21" ht="12.75">
      <c r="A40" s="3" t="s">
        <v>16</v>
      </c>
      <c r="B40" s="7"/>
      <c r="C40" s="7"/>
      <c r="D40" s="7">
        <v>89.83050847457628</v>
      </c>
      <c r="E40" s="7">
        <v>90.14084507042254</v>
      </c>
      <c r="F40" s="7"/>
      <c r="G40" s="7">
        <v>89.20183328958584</v>
      </c>
      <c r="H40" s="7">
        <v>88.4268000470367</v>
      </c>
      <c r="I40" s="7">
        <v>87.65850070787168</v>
      </c>
      <c r="J40" s="7"/>
      <c r="K40" s="7"/>
      <c r="L40" s="7">
        <v>90</v>
      </c>
      <c r="M40" s="7">
        <v>90</v>
      </c>
      <c r="N40" s="7">
        <v>90</v>
      </c>
      <c r="O40" s="7"/>
      <c r="P40" s="7"/>
      <c r="Q40" s="7">
        <v>85</v>
      </c>
      <c r="R40" s="7">
        <v>80</v>
      </c>
      <c r="S40" s="7">
        <v>75</v>
      </c>
      <c r="T40" s="3"/>
      <c r="U40" s="3"/>
    </row>
    <row r="41" spans="1:21" ht="12.75">
      <c r="A41" s="3" t="s">
        <v>17</v>
      </c>
      <c r="B41" s="7">
        <v>51.486550259556395</v>
      </c>
      <c r="C41" s="7">
        <v>48.34710743801653</v>
      </c>
      <c r="D41" s="7">
        <v>44.83296909147674</v>
      </c>
      <c r="E41" s="7">
        <v>36.38108951283897</v>
      </c>
      <c r="F41" s="7"/>
      <c r="G41" s="7">
        <v>33.674659224776896</v>
      </c>
      <c r="H41" s="7">
        <v>31.573747637151957</v>
      </c>
      <c r="I41" s="7">
        <v>29.603908779010467</v>
      </c>
      <c r="J41" s="7"/>
      <c r="K41" s="7"/>
      <c r="L41" s="7">
        <v>38</v>
      </c>
      <c r="M41" s="7">
        <v>40</v>
      </c>
      <c r="N41" s="7">
        <v>42</v>
      </c>
      <c r="O41" s="7"/>
      <c r="P41" s="7"/>
      <c r="Q41" s="7">
        <v>30</v>
      </c>
      <c r="R41" s="7">
        <v>25</v>
      </c>
      <c r="S41" s="7">
        <v>20</v>
      </c>
      <c r="T41" s="3"/>
      <c r="U41" s="3"/>
    </row>
    <row r="42" spans="1:21" ht="12.75">
      <c r="A42" s="3" t="s">
        <v>18</v>
      </c>
      <c r="B42" s="7">
        <v>72.3404255319149</v>
      </c>
      <c r="C42" s="7">
        <v>74</v>
      </c>
      <c r="D42" s="7">
        <v>90.47619047619048</v>
      </c>
      <c r="E42" s="7">
        <v>89.58333333333334</v>
      </c>
      <c r="F42" s="7"/>
      <c r="G42" s="7">
        <v>88.59084429745991</v>
      </c>
      <c r="H42" s="7">
        <v>87.77217480644008</v>
      </c>
      <c r="I42" s="7">
        <v>86.96107065403784</v>
      </c>
      <c r="J42" s="7"/>
      <c r="K42" s="7"/>
      <c r="L42" s="7">
        <v>90</v>
      </c>
      <c r="M42" s="7">
        <v>90</v>
      </c>
      <c r="N42" s="7">
        <v>90</v>
      </c>
      <c r="O42" s="7"/>
      <c r="P42" s="7"/>
      <c r="Q42" s="7">
        <v>80</v>
      </c>
      <c r="R42" s="7">
        <v>75</v>
      </c>
      <c r="S42" s="7">
        <v>72</v>
      </c>
      <c r="T42" s="3"/>
      <c r="U42" s="3"/>
    </row>
    <row r="43" spans="1:21" ht="12.75">
      <c r="A43" s="3" t="s">
        <v>19</v>
      </c>
      <c r="B43" s="7">
        <v>15.717539863325742</v>
      </c>
      <c r="C43" s="7">
        <v>13.073005093378608</v>
      </c>
      <c r="D43" s="7">
        <v>10.126582278481013</v>
      </c>
      <c r="E43" s="7">
        <v>6.699576868829338</v>
      </c>
      <c r="F43" s="7"/>
      <c r="G43" s="7">
        <v>5.525275364107954</v>
      </c>
      <c r="H43" s="7">
        <v>4.705539108851728</v>
      </c>
      <c r="I43" s="7">
        <v>4.007419874268642</v>
      </c>
      <c r="J43" s="7"/>
      <c r="K43" s="7"/>
      <c r="L43" s="7">
        <v>10</v>
      </c>
      <c r="M43" s="7">
        <v>12</v>
      </c>
      <c r="N43" s="7">
        <v>15</v>
      </c>
      <c r="O43" s="7"/>
      <c r="P43" s="7"/>
      <c r="Q43" s="7">
        <v>5</v>
      </c>
      <c r="R43" s="7">
        <v>4</v>
      </c>
      <c r="S43" s="7">
        <v>4</v>
      </c>
      <c r="T43" s="3"/>
      <c r="U43" s="3"/>
    </row>
    <row r="44" spans="1:21" ht="12.75">
      <c r="A44" s="3" t="s">
        <v>20</v>
      </c>
      <c r="B44" s="7">
        <v>69.26406926406926</v>
      </c>
      <c r="C44" s="7">
        <v>64.39393939393939</v>
      </c>
      <c r="D44" s="7">
        <v>72.03065134099617</v>
      </c>
      <c r="E44" s="7">
        <v>67.84565916398714</v>
      </c>
      <c r="F44" s="7"/>
      <c r="G44" s="7">
        <v>67.10665503371786</v>
      </c>
      <c r="H44" s="7">
        <v>66.49697095401675</v>
      </c>
      <c r="I44" s="7">
        <v>65.89282603696432</v>
      </c>
      <c r="J44" s="7"/>
      <c r="K44" s="7"/>
      <c r="L44" s="7">
        <v>70</v>
      </c>
      <c r="M44" s="7">
        <v>70</v>
      </c>
      <c r="N44" s="7">
        <v>70</v>
      </c>
      <c r="O44" s="7"/>
      <c r="P44" s="7"/>
      <c r="Q44" s="7">
        <v>60</v>
      </c>
      <c r="R44" s="7">
        <v>55</v>
      </c>
      <c r="S44" s="7">
        <v>50</v>
      </c>
      <c r="T44" s="3"/>
      <c r="U44" s="3"/>
    </row>
    <row r="45" spans="1:21" ht="12.75">
      <c r="A45" s="3" t="s">
        <v>21</v>
      </c>
      <c r="B45" s="7">
        <v>37.045720984759676</v>
      </c>
      <c r="C45" s="7">
        <v>39.55223880597015</v>
      </c>
      <c r="D45" s="7">
        <v>33.303167420814475</v>
      </c>
      <c r="E45" s="7">
        <v>32.43464052287582</v>
      </c>
      <c r="F45" s="7"/>
      <c r="G45" s="7">
        <v>30.60722741960432</v>
      </c>
      <c r="H45" s="7">
        <v>29.16328274018141</v>
      </c>
      <c r="I45" s="7">
        <v>27.787458449732306</v>
      </c>
      <c r="J45" s="7"/>
      <c r="K45" s="7"/>
      <c r="L45" s="7">
        <v>32</v>
      </c>
      <c r="M45" s="7">
        <v>35</v>
      </c>
      <c r="N45" s="7">
        <v>40</v>
      </c>
      <c r="O45" s="7"/>
      <c r="P45" s="7"/>
      <c r="Q45" s="7">
        <v>28</v>
      </c>
      <c r="R45" s="7">
        <v>24</v>
      </c>
      <c r="S45" s="7">
        <v>20</v>
      </c>
      <c r="T45" s="3"/>
      <c r="U45" s="3"/>
    </row>
    <row r="46" spans="1:21" ht="12.75">
      <c r="A46" s="3" t="s">
        <v>22</v>
      </c>
      <c r="B46" s="7">
        <v>40.3448275862069</v>
      </c>
      <c r="C46" s="7">
        <v>46.69491525423729</v>
      </c>
      <c r="D46" s="7">
        <v>30.358158044343377</v>
      </c>
      <c r="E46" s="7">
        <v>35.12938674228997</v>
      </c>
      <c r="F46" s="7"/>
      <c r="G46" s="7">
        <v>28.820357177624345</v>
      </c>
      <c r="H46" s="7">
        <v>24.437494907730493</v>
      </c>
      <c r="I46" s="7">
        <v>20.721157398736302</v>
      </c>
      <c r="J46" s="7"/>
      <c r="K46" s="7"/>
      <c r="L46" s="7">
        <v>38</v>
      </c>
      <c r="M46" s="7">
        <v>40</v>
      </c>
      <c r="N46" s="7">
        <v>42</v>
      </c>
      <c r="O46" s="7"/>
      <c r="P46" s="7"/>
      <c r="Q46" s="7">
        <v>30</v>
      </c>
      <c r="R46" s="7">
        <v>25</v>
      </c>
      <c r="S46" s="7">
        <v>20</v>
      </c>
      <c r="T46" s="3"/>
      <c r="U46" s="3"/>
    </row>
    <row r="47" spans="1:21" ht="12.75">
      <c r="A47" s="3" t="s">
        <v>23</v>
      </c>
      <c r="B47" s="7">
        <v>49.11392405063291</v>
      </c>
      <c r="C47" s="7">
        <v>49.31506849315068</v>
      </c>
      <c r="D47" s="7">
        <v>47.85992217898833</v>
      </c>
      <c r="E47" s="7">
        <v>47.03125</v>
      </c>
      <c r="F47" s="7"/>
      <c r="G47" s="7">
        <v>48.39011097832152</v>
      </c>
      <c r="H47" s="7">
        <v>49.55243857913906</v>
      </c>
      <c r="I47" s="7">
        <v>50.74268522011397</v>
      </c>
      <c r="J47" s="7"/>
      <c r="K47" s="7"/>
      <c r="L47" s="7">
        <v>48</v>
      </c>
      <c r="M47" s="7">
        <v>50</v>
      </c>
      <c r="N47" s="7">
        <v>52</v>
      </c>
      <c r="O47" s="7"/>
      <c r="P47" s="7"/>
      <c r="Q47" s="7">
        <v>45</v>
      </c>
      <c r="R47" s="7">
        <v>40</v>
      </c>
      <c r="S47" s="7">
        <v>35</v>
      </c>
      <c r="T47" s="3"/>
      <c r="U47" s="3"/>
    </row>
    <row r="48" spans="1:21" ht="12.75">
      <c r="A48" s="3" t="s">
        <v>24</v>
      </c>
      <c r="B48" s="7">
        <v>8.446983990081398</v>
      </c>
      <c r="C48" s="7">
        <v>7.385530560093838</v>
      </c>
      <c r="D48" s="7">
        <v>6.93524976103657</v>
      </c>
      <c r="E48" s="7">
        <v>6.21247180808998</v>
      </c>
      <c r="F48" s="7"/>
      <c r="G48" s="7">
        <v>5.446547345812692</v>
      </c>
      <c r="H48" s="7">
        <v>4.88092341646326</v>
      </c>
      <c r="I48" s="7">
        <v>4.374039530877269</v>
      </c>
      <c r="J48" s="7"/>
      <c r="K48" s="7"/>
      <c r="L48" s="7">
        <v>10</v>
      </c>
      <c r="M48" s="7">
        <v>12</v>
      </c>
      <c r="N48" s="7">
        <v>15</v>
      </c>
      <c r="O48" s="7"/>
      <c r="P48" s="7"/>
      <c r="Q48" s="7">
        <v>5</v>
      </c>
      <c r="R48" s="7">
        <v>4</v>
      </c>
      <c r="S48" s="7">
        <v>3</v>
      </c>
      <c r="T48" s="3"/>
      <c r="U48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dcterms:created xsi:type="dcterms:W3CDTF">1999-02-18T15:07:50Z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