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xr:revisionPtr revIDLastSave="0" documentId="8_{0C0FF4F4-5515-4A58-9044-359465BFF2E2}" xr6:coauthVersionLast="47" xr6:coauthVersionMax="47" xr10:uidLastSave="{00000000-0000-0000-0000-000000000000}"/>
  <bookViews>
    <workbookView xWindow="31065" yWindow="2430" windowWidth="24540" windowHeight="12825" tabRatio="876" xr2:uid="{00000000-000D-0000-FFFF-FFFF00000000}"/>
  </bookViews>
  <sheets>
    <sheet name="الغلاف  " sheetId="30" r:id="rId1"/>
    <sheet name="تعليمات" sheetId="31" r:id="rId2"/>
    <sheet name="تعريفات" sheetId="45" r:id="rId3"/>
    <sheet name="1. البعد الاقتصادي" sheetId="61" r:id="rId4"/>
    <sheet name="2. البعد البيئي" sheetId="63" r:id="rId5"/>
    <sheet name="3. البعد الاجتماعي" sheetId="64" r:id="rId6"/>
    <sheet name="4. SDG2.4.1 لوحة القيادة 2023 " sheetId="67" r:id="rId7"/>
    <sheet name="5. بيانات تفصيلية" sheetId="59" r:id="rId8"/>
    <sheet name="6. تقييم الاستبيان" sheetId="58" r:id="rId9"/>
  </sheets>
  <definedNames>
    <definedName name="_xlnm.Print_Area" localSheetId="8">'6. تقييم الاستبيان'!$A$1:$L$42</definedName>
    <definedName name="_xlnm.Print_Area" localSheetId="0">'الغلاف  '!$A$1:$C$32</definedName>
    <definedName name="_xlnm.Print_Area" localSheetId="1">تعليمات!$A$1:$B$21</definedName>
    <definedName name="_xlnm.Print_Titles" localSheetId="3">'1. البعد الاقتصادي'!$1:$6</definedName>
    <definedName name="_xlnm.Print_Titles" localSheetId="4">'2. البعد البيئي'!$1:$6</definedName>
    <definedName name="_xlnm.Print_Titles" localSheetId="5">'3. البعد الاجتماعي'!$1:$6</definedName>
    <definedName name="_xlnm.Print_Titles" localSheetId="6">'4. SDG2.4.1 لوحة القيادة 2023 '!$1:$2</definedName>
    <definedName name="_xlnm.Print_Titles" localSheetId="8">'6. تقييم الاستبيان'!$1:$3</definedName>
    <definedName name="_xlnm.Print_Titles" localSheetId="2">تعريفات!$1:$5</definedName>
    <definedName name="Prova1">#REF!+#REF!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64" l="1"/>
  <c r="F22" i="64"/>
  <c r="E22" i="64"/>
  <c r="G17" i="64"/>
  <c r="F17" i="64"/>
  <c r="E17" i="64"/>
  <c r="G12" i="64"/>
  <c r="F12" i="64"/>
  <c r="E12" i="64"/>
  <c r="G32" i="63"/>
  <c r="F32" i="63"/>
  <c r="E32" i="63"/>
  <c r="G27" i="63"/>
  <c r="F27" i="63"/>
  <c r="E27" i="63"/>
  <c r="G22" i="63"/>
  <c r="F22" i="63"/>
  <c r="E22" i="63"/>
  <c r="G17" i="63"/>
  <c r="F17" i="63"/>
  <c r="E17" i="63"/>
  <c r="G12" i="63"/>
  <c r="F12" i="63"/>
  <c r="E12" i="63"/>
  <c r="L8" i="67" l="1"/>
  <c r="L9" i="67"/>
  <c r="L7" i="67"/>
  <c r="K8" i="67"/>
  <c r="K9" i="67"/>
  <c r="K7" i="67"/>
  <c r="J8" i="67"/>
  <c r="J9" i="67"/>
  <c r="J7" i="67"/>
  <c r="I8" i="67"/>
  <c r="I9" i="67"/>
  <c r="I7" i="67"/>
  <c r="H8" i="67"/>
  <c r="H9" i="67"/>
  <c r="H7" i="67"/>
  <c r="G8" i="67"/>
  <c r="G9" i="67"/>
  <c r="G7" i="67"/>
  <c r="F8" i="67"/>
  <c r="F9" i="67"/>
  <c r="F7" i="67"/>
  <c r="E8" i="67"/>
  <c r="E9" i="67"/>
  <c r="E7" i="67"/>
  <c r="D8" i="67"/>
  <c r="D9" i="67"/>
  <c r="D7" i="67"/>
  <c r="C8" i="67"/>
  <c r="C9" i="67"/>
  <c r="C7" i="67"/>
  <c r="B8" i="67"/>
  <c r="B9" i="67"/>
  <c r="B7" i="67"/>
  <c r="L10" i="67" l="1"/>
  <c r="L15" i="67" s="1"/>
  <c r="L18" i="67" s="1"/>
  <c r="K10" i="67"/>
  <c r="J10" i="67"/>
  <c r="J16" i="67" s="1"/>
  <c r="I10" i="67"/>
  <c r="I15" i="67" s="1"/>
  <c r="I18" i="67" s="1"/>
  <c r="H10" i="67"/>
  <c r="H17" i="67" s="1"/>
  <c r="G10" i="67"/>
  <c r="G17" i="67" s="1"/>
  <c r="F10" i="67"/>
  <c r="F16" i="67" s="1"/>
  <c r="E10" i="67"/>
  <c r="E15" i="67" s="1"/>
  <c r="E18" i="67" s="1"/>
  <c r="F22" i="61"/>
  <c r="G22" i="61"/>
  <c r="D10" i="67" s="1"/>
  <c r="D15" i="67" s="1"/>
  <c r="D18" i="67" s="1"/>
  <c r="E22" i="61"/>
  <c r="G17" i="61"/>
  <c r="C10" i="67" s="1"/>
  <c r="C16" i="67" s="1"/>
  <c r="F17" i="61"/>
  <c r="E17" i="61"/>
  <c r="G12" i="61"/>
  <c r="B10" i="67" s="1"/>
  <c r="B16" i="67" s="1"/>
  <c r="F12" i="61"/>
  <c r="E12" i="61"/>
  <c r="B15" i="67" l="1"/>
  <c r="B18" i="67" s="1"/>
  <c r="J15" i="67"/>
  <c r="J18" i="67" s="1"/>
  <c r="F15" i="67"/>
  <c r="F18" i="67" s="1"/>
  <c r="H15" i="67"/>
  <c r="D16" i="67"/>
  <c r="E16" i="67"/>
  <c r="I16" i="67"/>
  <c r="B17" i="67"/>
  <c r="F17" i="67"/>
  <c r="J17" i="67"/>
  <c r="G15" i="67"/>
  <c r="G18" i="67" s="1"/>
  <c r="K16" i="67"/>
  <c r="L16" i="67"/>
  <c r="C17" i="67"/>
  <c r="K17" i="67"/>
  <c r="G16" i="67"/>
  <c r="D17" i="67"/>
  <c r="L17" i="67"/>
  <c r="I17" i="67"/>
  <c r="C15" i="67"/>
  <c r="C18" i="67" s="1"/>
  <c r="K15" i="67"/>
  <c r="K18" i="67" s="1"/>
  <c r="H16" i="67"/>
  <c r="E17" i="67"/>
  <c r="H18" i="67" l="1"/>
  <c r="N17" i="67"/>
  <c r="M17" i="67" s="1"/>
</calcChain>
</file>

<file path=xl/sharedStrings.xml><?xml version="1.0" encoding="utf-8"?>
<sst xmlns="http://schemas.openxmlformats.org/spreadsheetml/2006/main" count="936" uniqueCount="491">
  <si>
    <t>المؤشر 1.4.2- نسبة المساحة الزراعية المخصصة للزراعة المنتجة والمستدامة</t>
  </si>
  <si>
    <r>
      <rPr>
        <b/>
        <sz val="13"/>
        <color indexed="8"/>
        <rFont val="Arial"/>
        <family val="2"/>
      </rPr>
      <t>الدولة: _اسم الدولة_ - الفترة المرجعية: السنين من _إلى_</t>
    </r>
  </si>
  <si>
    <r>
      <rPr>
        <b/>
        <sz val="13"/>
        <color indexed="8"/>
        <rFont val="Arial"/>
        <family val="2"/>
      </rPr>
      <t xml:space="preserve"> وحدة القياس: </t>
    </r>
    <r>
      <rPr>
        <b/>
        <sz val="13"/>
        <color indexed="8"/>
        <rFont val="Arial"/>
        <family val="2"/>
      </rPr>
      <t xml:space="preserve">نسبة المساحة الزراعية بالهكتار (%) </t>
    </r>
  </si>
  <si>
    <r>
      <rPr>
        <b/>
        <u/>
        <sz val="13"/>
        <color indexed="8"/>
        <rFont val="Arial"/>
        <family val="2"/>
      </rPr>
      <t>الغاية من الاستبيان</t>
    </r>
  </si>
  <si>
    <r>
      <rPr>
        <sz val="13"/>
        <rFont val="Arial"/>
        <family val="2"/>
      </rPr>
      <t xml:space="preserve">تم تصميم هذا الاستبيان لجمع بيانات قطرية حول 11 مؤشراً فرعياً للمؤشر الأول للمقصد الرابع لهدف التنمية المستدامة الثاني (1.4.2). وتعد هذه البيانات مهمة لرصد الزراعة المستدامة على المستويات الوطنية والإقليمية والعالمية. وتتوافق أسماء وتعريفات الفئات المستخدمة في هذا الاستبيان مع نظام المحاسبة البيئية - الاقتصادية (SEEA). كما يستخدم الاستبيان أيضاً بعض تعريفات البرنامج العالمي للإحصاء الزراعي 2020  (WCA 2020) وغيرها من التصنيفات والمعايير الأخرى. </t>
    </r>
    <r>
      <rPr>
        <b/>
        <sz val="13"/>
        <rFont val="Arial"/>
        <family val="2"/>
      </rPr>
      <t>ويتم نشر البيانات على: http://faostat.fao.org</t>
    </r>
  </si>
  <si>
    <r>
      <rPr>
        <sz val="13"/>
        <color indexed="8"/>
        <rFont val="Arial"/>
        <family val="2"/>
      </rPr>
      <t xml:space="preserve">يرجى استكمال أو تحديث تفاصيل الاتصال الخاصة بنقطة التنسيق الوطنية المسؤولة عن هذا الاستبيان في بلدك. </t>
    </r>
  </si>
  <si>
    <r>
      <rPr>
        <b/>
        <sz val="13"/>
        <color indexed="8"/>
        <rFont val="Arial"/>
        <family val="2"/>
      </rPr>
      <t xml:space="preserve">نقطة التنسيق الوطنية </t>
    </r>
  </si>
  <si>
    <t>الحالة الاجتماعية (السيد/ السيدة)</t>
  </si>
  <si>
    <r>
      <rPr>
        <b/>
        <sz val="12"/>
        <color indexed="8"/>
        <rFont val="Arial"/>
        <family val="2"/>
      </rPr>
      <t>الاسم</t>
    </r>
  </si>
  <si>
    <r>
      <rPr>
        <b/>
        <sz val="12"/>
        <color indexed="8"/>
        <rFont val="Arial"/>
        <family val="2"/>
      </rPr>
      <t>الوظيفة</t>
    </r>
  </si>
  <si>
    <r>
      <rPr>
        <b/>
        <sz val="12"/>
        <color indexed="8"/>
        <rFont val="Arial"/>
        <family val="2"/>
      </rPr>
      <t>الإدارة والمكتب</t>
    </r>
  </si>
  <si>
    <r>
      <rPr>
        <b/>
        <sz val="12"/>
        <color indexed="8"/>
        <rFont val="Arial"/>
        <family val="2"/>
      </rPr>
      <t>العنوان</t>
    </r>
  </si>
  <si>
    <r>
      <rPr>
        <b/>
        <sz val="12"/>
        <color indexed="8"/>
        <rFont val="Arial"/>
        <family val="2"/>
      </rPr>
      <t>المدينة</t>
    </r>
  </si>
  <si>
    <r>
      <rPr>
        <b/>
        <sz val="12"/>
        <color indexed="8"/>
        <rFont val="Arial"/>
        <family val="2"/>
      </rPr>
      <t>البريد الإلكتروني</t>
    </r>
  </si>
  <si>
    <r>
      <rPr>
        <sz val="10"/>
        <color indexed="8"/>
        <rFont val="Arial"/>
        <family val="2"/>
      </rPr>
      <t xml:space="preserve"> </t>
    </r>
  </si>
  <si>
    <r>
      <rPr>
        <b/>
        <sz val="12"/>
        <color indexed="8"/>
        <rFont val="Arial"/>
        <family val="2"/>
      </rPr>
      <t>الهاتف:</t>
    </r>
  </si>
  <si>
    <r>
      <rPr>
        <b/>
        <sz val="12"/>
        <color indexed="8"/>
        <rFont val="Arial"/>
        <family val="2"/>
      </rPr>
      <t>الفاكس:</t>
    </r>
  </si>
  <si>
    <r>
      <rPr>
        <b/>
        <sz val="12"/>
        <color indexed="8"/>
        <rFont val="Arial"/>
        <family val="2"/>
      </rPr>
      <t>الموقع على شبكة الإنترنت</t>
    </r>
  </si>
  <si>
    <r>
      <rPr>
        <b/>
        <u/>
        <sz val="13"/>
        <rFont val="Arial"/>
        <family val="2"/>
      </rPr>
      <t>هيكل الاستبيان</t>
    </r>
  </si>
  <si>
    <r>
      <rPr>
        <sz val="13"/>
        <rFont val="Arial"/>
        <family val="2"/>
      </rPr>
      <t xml:space="preserve">يتكون هذا الاستبيان من الأقسام التالية: </t>
    </r>
  </si>
  <si>
    <r>
      <rPr>
        <sz val="13"/>
        <rFont val="Arial"/>
        <family val="2"/>
      </rPr>
      <t>ثلاثة أقسام للإفصاح عن البيانات (1. البعد الاقتصادي، 2.  البعد البيئي، 3. البعد الاجتماعي)</t>
    </r>
  </si>
  <si>
    <t>اثنان أقسام للمعلومات التكميلية (5. بيانات تفصيلية، 6. تقييم الاستبيان)</t>
  </si>
  <si>
    <r>
      <rPr>
        <sz val="13"/>
        <rFont val="Arial"/>
        <family val="2"/>
      </rPr>
      <t>تنتهز منظمة الأغذية والزراعة للأمم المتحدة (الفاو) هذه الفرصة لتوجيه الشكر لكم ولحكومة بلدكم للمساعدة في استكمال هذا الاستبيان، وتتطلع قدماً إلى تلقي ردكم في أسرع وقت.</t>
    </r>
  </si>
  <si>
    <r>
      <rPr>
        <sz val="13"/>
        <rFont val="Arial"/>
        <family val="2"/>
      </rPr>
      <t>يرجى إرسال الرد إلى قسم الإحصاءات (عبر البريد الإلكتروني التالي: SDG241-Indicator@fao.org، أو عبر البريد العادي على العنوان التالي: FAO Statistics Division, Viale delle Terme di Caracalla, 00153, Rome, Italy)، أو إرساله للمكتب التمثيلي للمنظمة في بلدكم:_الإرسال_إلى_.</t>
    </r>
  </si>
  <si>
    <r>
      <rPr>
        <sz val="13"/>
        <rFont val="Arial"/>
        <family val="2"/>
      </rPr>
      <t xml:space="preserve">موظف الاتصال: السيد فرانشيسكو نيكولا توبييلو، بريد إلكتروني: Francesco.Tubiello@fao.org، وأرباب اسفنديار خان، بريد إلكتروني: arbab.khan@fao.org </t>
    </r>
  </si>
  <si>
    <r>
      <rPr>
        <b/>
        <sz val="18"/>
        <rFont val="Arial"/>
        <family val="2"/>
      </rPr>
      <t>تعليمات</t>
    </r>
  </si>
  <si>
    <r>
      <rPr>
        <b/>
        <u/>
        <sz val="13"/>
        <color indexed="8"/>
        <rFont val="Arial"/>
        <family val="2"/>
      </rPr>
      <t>تعليمات عامة</t>
    </r>
  </si>
  <si>
    <r>
      <rPr>
        <b/>
        <sz val="12"/>
        <color indexed="8"/>
        <rFont val="Arial"/>
        <family val="2"/>
      </rPr>
      <t>المعايير والتصنيفات الدولية</t>
    </r>
  </si>
  <si>
    <r>
      <t>يعكس هذا الاستبيان منهجية المؤشر 1.4.2 (</t>
    </r>
    <r>
      <rPr>
        <sz val="12"/>
        <rFont val="Arial"/>
        <family val="2"/>
      </rPr>
      <t>http://www.fao.org/3/ca7154en/ca7154en.pdf</t>
    </r>
    <r>
      <rPr>
        <sz val="12"/>
        <color indexed="8"/>
        <rFont val="Arial"/>
        <family val="2"/>
      </rPr>
      <t>). وتتوافق التعريفات والتصنيفات المستخدمة في هذا الاستبيان مع نظام المحاسبة البيئية - الاقتصادية (SEEA) (</t>
    </r>
    <r>
      <rPr>
        <sz val="12"/>
        <rFont val="Arial"/>
        <family val="2"/>
      </rPr>
      <t>https://seea.un.org/</t>
    </r>
    <r>
      <rPr>
        <sz val="12"/>
        <color indexed="8"/>
        <rFont val="Arial"/>
        <family val="2"/>
      </rPr>
      <t>). كما يستخدم الاستبيان أيضاً بعض تعريفات البرنامج العالمي للإحصاء الزراعي 1- الإصدار الأول 2020 (WCA 2020) (</t>
    </r>
    <r>
      <rPr>
        <sz val="12"/>
        <rFont val="Arial"/>
        <family val="2"/>
      </rPr>
      <t>http://www.fao.org/world-census-agriculture</t>
    </r>
    <r>
      <rPr>
        <sz val="12"/>
        <color indexed="8"/>
        <rFont val="Arial"/>
        <family val="2"/>
      </rPr>
      <t>). يرجى الرجوع، حيثما أمكن، إلى تصنيف المحاصيل المؤقتة والدائمة التي توفرها هذه التصنيفات.</t>
    </r>
  </si>
  <si>
    <r>
      <rPr>
        <b/>
        <sz val="12"/>
        <rFont val="Arial"/>
        <family val="2"/>
      </rPr>
      <t>السنة التقويمية</t>
    </r>
  </si>
  <si>
    <r>
      <rPr>
        <sz val="12"/>
        <rFont val="Arial"/>
        <family val="2"/>
      </rPr>
      <t xml:space="preserve">يرجى الإفصاح عن البيانات الخاصة بك مع الإشارة إلى </t>
    </r>
    <r>
      <rPr>
        <b/>
        <sz val="12"/>
        <rFont val="Arial"/>
        <family val="2"/>
      </rPr>
      <t>السنة التقويمية</t>
    </r>
    <r>
      <rPr>
        <sz val="12"/>
        <rFont val="Arial"/>
        <family val="2"/>
      </rPr>
      <t xml:space="preserve"> (يناير إلى ديسمبر) المشار إليها بواسطة العمود. وإذا كانت البيانات متاحة لسنة (سنوات) تختلف عن تلك المحددة، فينبغي إدخال تلك البيانات ولكن مع تضمين بعض الشرح تحت عمود "ملاحظات".</t>
    </r>
  </si>
  <si>
    <r>
      <rPr>
        <b/>
        <sz val="12"/>
        <color indexed="8"/>
        <rFont val="Arial"/>
        <family val="2"/>
      </rPr>
      <t>الوحدات</t>
    </r>
  </si>
  <si>
    <r>
      <rPr>
        <sz val="12"/>
        <color indexed="8"/>
        <rFont val="Arial"/>
        <family val="2"/>
      </rPr>
      <t xml:space="preserve">ينبغي الإشارة إلى البيانات باستخدام وحدة الهكتار. وفي حال كانت البيانات متوفرة بوحدة قياس مختلفة عن الهكتار، فيرجى الإشارة إلى ذلك في عمود "ملاحظات". </t>
    </r>
  </si>
  <si>
    <r>
      <rPr>
        <b/>
        <sz val="12"/>
        <color indexed="8"/>
        <rFont val="Arial"/>
        <family val="2"/>
      </rPr>
      <t>الترميز</t>
    </r>
  </si>
  <si>
    <t>إذا لم يكن بالإمكان الإبلاغ عن أي قيمة، فيرجى استخدام مفاتيح الترميز التالية لتحديد السبب: 
   س..............معلومات سرية. 
   م/م............مدرجة في مكان آخر. يرجى التحديد في عمود ""ملاحظات"" تحت أي فئة أو خلية يتم تضمين هذه البيانات.
 لا يوجد (غير متوفر) - استخدم "لا يوجد" عندما لا تتوفر البيانات حاليًا بشأن المؤشر الفرعي/ المؤشرات الفرعية لبلدك
: (غير ساري) - استخدم ":" في حال كان المؤشر الفرعي غير ساري أو غير ذي صلة في سياق بلدك. عندئذ، سيتم التعامل مع المؤشر الفرعي على أنه "أخضر" بنسبة 100٪ (ما لم تتم الإفادة بغير ذلك في الملاحظات)</t>
  </si>
  <si>
    <r>
      <rPr>
        <b/>
        <sz val="12"/>
        <color indexed="8"/>
        <rFont val="Arial"/>
        <family val="2"/>
      </rPr>
      <t>ملاحظات ومعلومات إضافية</t>
    </r>
  </si>
  <si>
    <r>
      <rPr>
        <sz val="12"/>
        <rFont val="Arial"/>
        <family val="2"/>
      </rPr>
      <t>يرجى تضمين أي معلومات ذات صلة في عمود الملاحظات المتاح في كل قسم. قد تشير المعلومات ذات الصلة إلى وجود اختلافات في، من بين أمور أخرى: تصنيف استخدام الأراضي، والتعاريف والمنهجيات، والسنة المرجعية، والوحدات المستخدمة لجمع البيانات، وحالة البيانات المبلغ عنها (على سبيل المثال، بيانات أولية، توقعات)، إلخ.</t>
    </r>
  </si>
  <si>
    <r>
      <rPr>
        <b/>
        <sz val="12"/>
        <color indexed="8"/>
        <rFont val="Arial"/>
        <family val="2"/>
      </rPr>
      <t>النسخة الإلكترونية</t>
    </r>
  </si>
  <si>
    <r>
      <rPr>
        <sz val="12"/>
        <color indexed="8"/>
        <rFont val="Arial"/>
        <family val="2"/>
      </rPr>
      <t>يتوفر هذا الاستبيان بصيغة ملف إكسل (xlsx.) الخيار المفضل هو إكماله في هذه النسخة الإلكترونية وإعادته عبر البريد الإلكتروني.</t>
    </r>
  </si>
  <si>
    <r>
      <rPr>
        <sz val="12"/>
        <color indexed="8"/>
        <rFont val="Arial"/>
        <family val="2"/>
      </rPr>
      <t xml:space="preserve"> </t>
    </r>
  </si>
  <si>
    <r>
      <rPr>
        <b/>
        <u/>
        <sz val="13"/>
        <color indexed="8"/>
        <rFont val="Arial"/>
        <family val="2"/>
      </rPr>
      <t>هيكل الاستبيان</t>
    </r>
  </si>
  <si>
    <r>
      <rPr>
        <b/>
        <sz val="12"/>
        <color indexed="8"/>
        <rFont val="Arial"/>
        <family val="2"/>
      </rPr>
      <t>الغلاف</t>
    </r>
  </si>
  <si>
    <r>
      <rPr>
        <sz val="12"/>
        <color indexed="8"/>
        <rFont val="Arial"/>
        <family val="2"/>
      </rPr>
      <t>يتم في هذا القسم تسجيل تفاصيل الاتصال الخاصة بنقطة التنسيق الوطنية المسؤولة عن أهداف التنمية المستدامة ويقدم تفاصيل الاتصال الخاصة بالفاو لغايات إرسال الاستبيان المكتمل أو لطلب المعلومات.</t>
    </r>
  </si>
  <si>
    <r>
      <rPr>
        <b/>
        <sz val="12"/>
        <color indexed="8"/>
        <rFont val="Arial"/>
        <family val="2"/>
      </rPr>
      <t>تعليمات</t>
    </r>
  </si>
  <si>
    <r>
      <rPr>
        <sz val="12"/>
        <color indexed="8"/>
        <rFont val="Arial"/>
        <family val="2"/>
      </rPr>
      <t xml:space="preserve">يقدم هذا القسم تعليمات عامة حول كيفية إكمال الاستبيان بالإضافة إلى نظرة عامة على هيكله (هذه الصفحة). 
يرجى من المستخدمين قراءة هذه التعليمات قبل الشروع بإكمال الاستبيان. </t>
    </r>
  </si>
  <si>
    <r>
      <rPr>
        <b/>
        <sz val="12"/>
        <color indexed="8"/>
        <rFont val="Arial"/>
        <family val="2"/>
      </rPr>
      <t>تعريفات</t>
    </r>
  </si>
  <si>
    <r>
      <rPr>
        <sz val="12"/>
        <color indexed="8"/>
        <rFont val="Arial"/>
        <family val="2"/>
      </rPr>
      <t>يقدم هذا القسم تعريفات للتصنيفات المستخدمة في الاستبيان وما يرادفها في المعايير الدولية الأخرى.</t>
    </r>
  </si>
  <si>
    <r>
      <rPr>
        <b/>
        <sz val="12"/>
        <color indexed="8"/>
        <rFont val="Arial"/>
        <family val="2"/>
      </rPr>
      <t xml:space="preserve">1. </t>
    </r>
    <r>
      <rPr>
        <b/>
        <sz val="12"/>
        <color indexed="8"/>
        <rFont val="Arial"/>
        <family val="2"/>
      </rPr>
      <t>البعد الاقتصادي</t>
    </r>
  </si>
  <si>
    <r>
      <rPr>
        <sz val="12"/>
        <color indexed="8"/>
        <rFont val="Arial"/>
        <family val="2"/>
      </rPr>
      <t xml:space="preserve">يجمع هذا القسم بيانات عن 3 مؤشرات فرعية تندرج تحت البعد الاقتصادي (قيمة إنتاج المزرعة لكل هكتار، صافي دخل المزرعة، آليات التخفيف من المخاطر). </t>
    </r>
  </si>
  <si>
    <r>
      <rPr>
        <b/>
        <sz val="12"/>
        <color indexed="8"/>
        <rFont val="Arial"/>
        <family val="2"/>
      </rPr>
      <t xml:space="preserve">2.  </t>
    </r>
    <r>
      <rPr>
        <b/>
        <sz val="12"/>
        <color indexed="8"/>
        <rFont val="Arial"/>
        <family val="2"/>
      </rPr>
      <t>البعد البيئي</t>
    </r>
  </si>
  <si>
    <r>
      <rPr>
        <sz val="12"/>
        <color indexed="8"/>
        <rFont val="Arial"/>
        <family val="2"/>
      </rPr>
      <t>يجمع هذا القسم بيانات عن 5 مؤشرات فرعية تندرج تحت البعد البيئي (انتشار تدهور التربة، التباين في توفر المياه، استخدام الأسمدة، استخدام مبيدات الآفات، واستخدام الممارسات الداعمة للتنوع البيولوجي الزراعي)</t>
    </r>
  </si>
  <si>
    <r>
      <rPr>
        <b/>
        <sz val="12"/>
        <color indexed="8"/>
        <rFont val="Arial"/>
        <family val="2"/>
      </rPr>
      <t xml:space="preserve">3.  </t>
    </r>
    <r>
      <rPr>
        <b/>
        <sz val="12"/>
        <color indexed="8"/>
        <rFont val="Arial"/>
        <family val="2"/>
      </rPr>
      <t>البعد الاجتماعي</t>
    </r>
  </si>
  <si>
    <t xml:space="preserve">يجمع هذا القسم بيانات عن 3 مؤشرات فرعية تندرج تحت البعد الاجتماعي (معدل الأجور في الزراعة، مقياس تجربة انعدام الأمن الغذائي، ضمان حيازة الأرض) </t>
  </si>
  <si>
    <r>
      <rPr>
        <sz val="12"/>
        <color indexed="8"/>
        <rFont val="Arial"/>
        <family val="2"/>
      </rPr>
      <t>يجمع هذا القسم بيانات تفصيلية حول مستوى الاكتمال (تغطية البلد)، ومصدر البيانات، ووحدة القياس الأصلية، ووتيرة جمع البيانات ووسائط النشر.</t>
    </r>
  </si>
  <si>
    <r>
      <rPr>
        <sz val="12"/>
        <color indexed="8"/>
        <rFont val="Arial"/>
        <family val="2"/>
      </rPr>
      <t>يحتوي هذا القسم على مسح بسيط من شأنه أن يساعد الفاو على تقييم جودة الاستبيان وفهم المجالات التي قد تحتاج إلى تحسين. كما يوفر هذا القسم الفرصة للمشاركين في الاستبيان لإدراج أي مقترحات وآراء يرونها مناسبة.</t>
    </r>
  </si>
  <si>
    <r>
      <rPr>
        <sz val="10"/>
        <rFont val="Arial"/>
        <family val="2"/>
      </rPr>
      <t xml:space="preserve"> </t>
    </r>
  </si>
  <si>
    <r>
      <rPr>
        <b/>
        <sz val="18"/>
        <rFont val="Arial"/>
        <family val="2"/>
      </rPr>
      <t>تعريفات</t>
    </r>
  </si>
  <si>
    <r>
      <rPr>
        <b/>
        <sz val="12"/>
        <rFont val="Arial"/>
        <family val="2"/>
      </rPr>
      <t xml:space="preserve">1. </t>
    </r>
    <r>
      <rPr>
        <b/>
        <sz val="12"/>
        <rFont val="Arial"/>
        <family val="2"/>
      </rPr>
      <t>تعريفات التصنيفات</t>
    </r>
  </si>
  <si>
    <r>
      <rPr>
        <sz val="13"/>
        <rFont val="Arial"/>
        <family val="2"/>
      </rPr>
      <t>ترد أدناه تعريفات التصنيفات الواردة في هذا الاستبيان ونظام الترميز الخاص بها لدى الفاو، إلى جانب ما يرادفها في نظام المحاسبة البيئية - الاقتصادية والبرنامج العالمي للإحصاء الزراعي 2020 وغيرها من التصنيفات.</t>
    </r>
  </si>
  <si>
    <r>
      <rPr>
        <b/>
        <sz val="12"/>
        <color indexed="8"/>
        <rFont val="Arial"/>
        <family val="2"/>
      </rPr>
      <t>التصنيف</t>
    </r>
  </si>
  <si>
    <r>
      <rPr>
        <b/>
        <sz val="12"/>
        <color indexed="8"/>
        <rFont val="Arial"/>
        <family val="2"/>
      </rPr>
      <t>التعريف</t>
    </r>
  </si>
  <si>
    <r>
      <rPr>
        <b/>
        <sz val="12"/>
        <color indexed="8"/>
        <rFont val="Arial"/>
        <family val="2"/>
      </rPr>
      <t>الفاو</t>
    </r>
  </si>
  <si>
    <r>
      <rPr>
        <b/>
        <sz val="12"/>
        <color indexed="8"/>
        <rFont val="Arial"/>
        <family val="2"/>
      </rPr>
      <t>نظام المحاسبة البيئية - الاقتصادية</t>
    </r>
  </si>
  <si>
    <r>
      <rPr>
        <b/>
        <sz val="12"/>
        <color indexed="8"/>
        <rFont val="Arial"/>
        <family val="2"/>
      </rPr>
      <t>البرنامج العالمي للإحصاء الزراعي</t>
    </r>
  </si>
  <si>
    <r>
      <rPr>
        <b/>
        <sz val="12"/>
        <color indexed="8"/>
        <rFont val="Arial"/>
        <family val="2"/>
      </rPr>
      <t>بيانات تفصيلية</t>
    </r>
  </si>
  <si>
    <r>
      <rPr>
        <b/>
        <sz val="12"/>
        <color indexed="8"/>
        <rFont val="Arial"/>
        <family val="2"/>
      </rPr>
      <t>المؤشر 1.4.2.</t>
    </r>
  </si>
  <si>
    <r>
      <rPr>
        <b/>
        <sz val="12"/>
        <color indexed="8"/>
        <rFont val="Arial"/>
        <family val="2"/>
      </rPr>
      <t>مصطلحات عامة</t>
    </r>
  </si>
  <si>
    <r>
      <rPr>
        <sz val="12"/>
        <color indexed="8"/>
        <rFont val="Arial"/>
        <family val="2"/>
      </rPr>
      <t>العنوان</t>
    </r>
  </si>
  <si>
    <r>
      <rPr>
        <sz val="12"/>
        <rFont val="Arial"/>
        <family val="2"/>
      </rPr>
      <t>"نسبة المساحة الزراعية المخصصة للزراعة المنتجة والمستدامة"</t>
    </r>
  </si>
  <si>
    <r>
      <rPr>
        <sz val="12"/>
        <rFont val="Arial"/>
        <family val="2"/>
      </rPr>
      <t>المؤشر 1.4.2.</t>
    </r>
  </si>
  <si>
    <r>
      <rPr>
        <sz val="12"/>
        <color indexed="8"/>
        <rFont val="Arial"/>
        <family val="2"/>
      </rPr>
      <t>المعادلة</t>
    </r>
  </si>
  <si>
    <r>
      <rPr>
        <sz val="12"/>
        <rFont val="Arial"/>
        <family val="2"/>
      </rPr>
      <t>المساحة المخصصة للزراعة المنتجة والمستدامة</t>
    </r>
  </si>
  <si>
    <r>
      <rPr>
        <b/>
        <sz val="12"/>
        <rFont val="Arial"/>
        <family val="2"/>
      </rPr>
      <t>مقسومة على</t>
    </r>
  </si>
  <si>
    <r>
      <rPr>
        <sz val="12"/>
        <rFont val="Arial"/>
        <family val="2"/>
      </rPr>
      <t>مساحة الأرض الزراعية (باستثناء الأراضي المشتركة)</t>
    </r>
  </si>
  <si>
    <r>
      <rPr>
        <sz val="12"/>
        <color indexed="8"/>
        <rFont val="Arial"/>
        <family val="2"/>
      </rPr>
      <t xml:space="preserve">المؤشر </t>
    </r>
  </si>
  <si>
    <r>
      <rPr>
        <sz val="12"/>
        <rFont val="Arial"/>
        <family val="2"/>
      </rPr>
      <t>مقياس شامل للزراعة المستدامة</t>
    </r>
  </si>
  <si>
    <r>
      <rPr>
        <sz val="12"/>
        <color indexed="8"/>
        <rFont val="Arial"/>
        <family val="2"/>
      </rPr>
      <t>البعد</t>
    </r>
  </si>
  <si>
    <r>
      <rPr>
        <sz val="12"/>
        <rFont val="Arial"/>
        <family val="2"/>
      </rPr>
      <t>أبعاد الاستدامة: الاقتصادية والبيئية والاجتماعية</t>
    </r>
  </si>
  <si>
    <r>
      <rPr>
        <sz val="12"/>
        <color indexed="8"/>
        <rFont val="Arial"/>
        <family val="2"/>
      </rPr>
      <t>المحاور</t>
    </r>
  </si>
  <si>
    <r>
      <rPr>
        <sz val="12"/>
        <rFont val="Arial"/>
        <family val="2"/>
      </rPr>
      <t>محاور محددة ضمن البعد نفسه (مثل إنتاجية الأرض، والتنوع البيولوجي، والعمالة اللائقة، وما إلى ذلك)</t>
    </r>
  </si>
  <si>
    <r>
      <rPr>
        <sz val="12"/>
        <color indexed="8"/>
        <rFont val="Arial"/>
        <family val="2"/>
      </rPr>
      <t>المؤشر الفرعي</t>
    </r>
  </si>
  <si>
    <r>
      <rPr>
        <sz val="12"/>
        <rFont val="Arial"/>
        <family val="2"/>
      </rPr>
      <t>متغير يستخدم لقياس أداء المزرعة فيما يتعلق بمحور معين</t>
    </r>
  </si>
  <si>
    <r>
      <rPr>
        <sz val="12"/>
        <color indexed="8"/>
        <rFont val="Arial"/>
        <family val="2"/>
      </rPr>
      <t>معايير الاستدامة</t>
    </r>
  </si>
  <si>
    <r>
      <rPr>
        <sz val="12"/>
        <rFont val="Arial"/>
        <family val="2"/>
      </rPr>
      <t>قيم/ حدود حاسمة يتم على أساسها تقييم أداء كل مؤشر فرعي لتصنيف المزرعة من حيث مستوى الاستدامة</t>
    </r>
  </si>
  <si>
    <r>
      <rPr>
        <b/>
        <sz val="12"/>
        <color indexed="8"/>
        <rFont val="Arial"/>
        <family val="2"/>
      </rPr>
      <t xml:space="preserve">مقام المؤشر </t>
    </r>
  </si>
  <si>
    <r>
      <rPr>
        <sz val="12"/>
        <color indexed="8"/>
        <rFont val="Arial"/>
        <family val="2"/>
      </rPr>
      <t>الزراعة</t>
    </r>
  </si>
  <si>
    <r>
      <rPr>
        <sz val="12"/>
        <rFont val="Arial"/>
        <family val="2"/>
      </rPr>
      <t>"إجمالي المساحات المصنفة "أرض مزروعة بمحاصيل مؤقتة" و"أرض مصنفة مروج ومراعي مؤقتة" و"أرض مراحة مؤقتاً" و"أرض مزروعة بمحاصيل دائمة" و"أرض مصنفة مروج ومراعي دائمة" و" أرض مزروعة بغطاء حماية".
تشمل هذه الفئة الأراضي المحروثة والمراحة والمروج والمراعي الطبيعية الدائمة المستخدمة في الرعي أو تغذية الحيوانات أو المستخدمة لأغراض زراعية. كما يتم عادة تضمين الأراضي المتناثرة المستخدمة لمباني المزارع والساحات وملحقاتها والأراضي غير المزروعة بشكل دائم، مثل
القطع غير المزروعة والضفاف وممرات المشاة والخنادق وألسنة وأكتاف الأراضي".</t>
    </r>
  </si>
  <si>
    <r>
      <rPr>
        <sz val="12"/>
        <rFont val="Arial"/>
        <family val="2"/>
      </rPr>
      <t>1.1
(1.1.1 - 1.1.6)</t>
    </r>
  </si>
  <si>
    <r>
      <rPr>
        <sz val="12"/>
        <rFont val="Arial"/>
        <family val="2"/>
      </rPr>
      <t>LU 1 - 6</t>
    </r>
  </si>
  <si>
    <r>
      <rPr>
        <sz val="12"/>
        <rFont val="Arial"/>
        <family val="2"/>
      </rPr>
      <t>أرض لزراعة المحاصيل
مراعي</t>
    </r>
  </si>
  <si>
    <r>
      <rPr>
        <sz val="12"/>
        <color indexed="8"/>
        <rFont val="Arial"/>
        <family val="2"/>
      </rPr>
      <t>أرض زراعية</t>
    </r>
  </si>
  <si>
    <r>
      <rPr>
        <sz val="12"/>
        <rFont val="Arial"/>
        <family val="2"/>
      </rPr>
      <t>الأرض المستخدمة لزراعة المحاصيل وتربية الحيوانات. مجموع المساحات المصنفة "أرض لزراعة المحاصيل" و"مروج ومراعي دائمة".</t>
    </r>
  </si>
  <si>
    <r>
      <rPr>
        <sz val="12"/>
        <rFont val="Arial"/>
        <family val="2"/>
      </rPr>
      <t>(1.1.1 - 1.1.5)</t>
    </r>
  </si>
  <si>
    <r>
      <rPr>
        <sz val="12"/>
        <rFont val="Arial"/>
        <family val="2"/>
      </rPr>
      <t>LU 1 - 5</t>
    </r>
  </si>
  <si>
    <r>
      <rPr>
        <sz val="12"/>
        <rFont val="Arial"/>
        <family val="2"/>
      </rPr>
      <t>أرض لزراعة المحاصيل</t>
    </r>
  </si>
  <si>
    <r>
      <rPr>
        <sz val="12"/>
        <rFont val="Arial"/>
        <family val="2"/>
      </rPr>
      <t>الأرض المستخدمة لزراعة المحاصيل. مجموع المساحات المصنفة "أرض صالحة للزراعة" و "محاصيل دائمة".</t>
    </r>
  </si>
  <si>
    <r>
      <rPr>
        <sz val="12"/>
        <rFont val="Arial"/>
        <family val="2"/>
      </rPr>
      <t>(1.1.1 - 1.1.4)</t>
    </r>
  </si>
  <si>
    <r>
      <rPr>
        <sz val="12"/>
        <rFont val="Arial"/>
        <family val="2"/>
      </rPr>
      <t>LU 1 - 4</t>
    </r>
  </si>
  <si>
    <r>
      <rPr>
        <sz val="12"/>
        <rFont val="Arial"/>
        <family val="2"/>
      </rPr>
      <t>أرض صالحة للزراعة</t>
    </r>
  </si>
  <si>
    <r>
      <rPr>
        <sz val="12"/>
        <rFont val="Arial"/>
        <family val="2"/>
      </rPr>
      <t xml:space="preserve">"إجمالي المساحات المصنفة "أرض مزروعة بمحاصيل مؤقتة" و"أرض مصنفة مروج ومراعي مؤقتة" و"أرض مراحة مؤقتاً".  لا تشمل الأراضي الصالحة للزراعة الأراضي التي يمكن زراعتها ولكن لا يتم زراعتها عادةً. </t>
    </r>
  </si>
  <si>
    <r>
      <rPr>
        <sz val="12"/>
        <rFont val="Arial"/>
        <family val="2"/>
      </rPr>
      <t>(1.1.1 - 1.1.3)</t>
    </r>
  </si>
  <si>
    <r>
      <rPr>
        <sz val="12"/>
        <color indexed="8"/>
        <rFont val="Arial"/>
        <family val="2"/>
      </rPr>
      <t>LU 1 - 3</t>
    </r>
  </si>
  <si>
    <r>
      <rPr>
        <sz val="12"/>
        <rFont val="Arial"/>
        <family val="2"/>
      </rPr>
      <t>أرض مزروعة بمحاصيل مؤقتة</t>
    </r>
  </si>
  <si>
    <r>
      <rPr>
        <sz val="12"/>
        <rFont val="Arial"/>
        <family val="2"/>
      </rPr>
      <t xml:space="preserve">الأراضي المستخدمة لزراعة المحاصيل ذات دورة النمو التي تقل عن سنة واحدة، والتي يجب أن تكون مبذورة أو مزروعة حديثًا لزيادة الإنتاج بعد الحصاد. يمكن اعتبار بعض المحاصيل التي تظل في الأرض لأكثر من عام واحد كمحاصيل مؤقتة، مثل الهليون والفراولة والأناناس والموز وقصب السكر.  يتم حساب أراضي المزروعة بمحاصيل لعدة مرات مرة واحدة فقط. </t>
    </r>
  </si>
  <si>
    <r>
      <rPr>
        <sz val="12"/>
        <rFont val="Arial"/>
        <family val="2"/>
      </rPr>
      <t>1.1.1</t>
    </r>
  </si>
  <si>
    <r>
      <rPr>
        <sz val="12"/>
        <color indexed="8"/>
        <rFont val="Arial"/>
        <family val="2"/>
      </rPr>
      <t>LU 1</t>
    </r>
  </si>
  <si>
    <r>
      <rPr>
        <sz val="12"/>
        <rFont val="Arial"/>
        <family val="2"/>
      </rPr>
      <t>أرض مصنفة مروج ومراعي مؤقتة</t>
    </r>
  </si>
  <si>
    <r>
      <rPr>
        <sz val="12"/>
        <rFont val="Arial"/>
        <family val="2"/>
      </rPr>
      <t>الأرض المزروعة مؤقتًا بمحاصيل العلف العشبية لغايات الجز أو الرعي. يتم استخدام فترة أقل من خمس سنوات للتمييز بين المروج والمراعي المؤقتة والدائمة.</t>
    </r>
  </si>
  <si>
    <r>
      <rPr>
        <sz val="12"/>
        <color indexed="8"/>
        <rFont val="Arial"/>
        <family val="2"/>
      </rPr>
      <t>1.1.2</t>
    </r>
  </si>
  <si>
    <r>
      <rPr>
        <sz val="12"/>
        <color indexed="8"/>
        <rFont val="Arial"/>
        <family val="2"/>
      </rPr>
      <t>LU 2</t>
    </r>
  </si>
  <si>
    <r>
      <rPr>
        <sz val="12"/>
        <rFont val="Arial"/>
        <family val="2"/>
      </rPr>
      <t>أرض مراحة مؤقتاً</t>
    </r>
  </si>
  <si>
    <r>
      <rPr>
        <sz val="12"/>
        <rFont val="Arial"/>
        <family val="2"/>
      </rPr>
      <t>الأرض غير المزروعة لموسم نمو واحد أو أكثر، حيث عادة ما تكون فترة الإراحة القصوى أقل من خمس سنوات. وقد تكون هذه الأرض مزروعة لغايات الإنتاج الحصري للسماد الأخضر. وقد تكتسب الأرض المراحة لفترة طويلة جدًا خصائص تتطلب إعادة تصنيفها، مثل "مروج ومراعي دائمة" إذا تم استخدامها للرعي أو لإنتاج التبن.</t>
    </r>
  </si>
  <si>
    <r>
      <rPr>
        <sz val="12"/>
        <color indexed="8"/>
        <rFont val="Arial"/>
        <family val="2"/>
      </rPr>
      <t>1.1.3</t>
    </r>
  </si>
  <si>
    <r>
      <rPr>
        <sz val="12"/>
        <color indexed="8"/>
        <rFont val="Arial"/>
        <family val="2"/>
      </rPr>
      <t>LU 3</t>
    </r>
  </si>
  <si>
    <r>
      <rPr>
        <sz val="12"/>
        <rFont val="Arial"/>
        <family val="2"/>
      </rPr>
      <t>أرض مزروعة بمحاصيل دائمة</t>
    </r>
  </si>
  <si>
    <r>
      <rPr>
        <sz val="12"/>
        <rFont val="Arial"/>
        <family val="2"/>
      </rPr>
      <t>الأراضي المزروعة بمحاصيل طويلة الأجل التي لا يلزم إعادة زراعتها لعدة سنوات (مثل الكاكاو والبن)، والأراضي المزروعة بأشجار وشجيرات تنتج زهوراً (مثل الورود والياسمين)، والمشاتل (باستثناء تلك الخاصة بأشجار الغابات، والتي ينبغي تصنيفها تحت "غابات"). تستبعد المروج والمراعي الدائمة من تصنيف "أراضي مزروعة بمحاصيل دائمة".</t>
    </r>
  </si>
  <si>
    <r>
      <rPr>
        <sz val="12"/>
        <rFont val="Arial"/>
        <family val="2"/>
      </rPr>
      <t>1.1.4</t>
    </r>
  </si>
  <si>
    <r>
      <rPr>
        <sz val="12"/>
        <color indexed="8"/>
        <rFont val="Arial"/>
        <family val="2"/>
      </rPr>
      <t>LU 4</t>
    </r>
  </si>
  <si>
    <r>
      <rPr>
        <sz val="12"/>
        <rFont val="Arial"/>
        <family val="2"/>
      </rPr>
      <t>أرض مصنفة "مروج ومراعي دائمة"</t>
    </r>
  </si>
  <si>
    <r>
      <rPr>
        <sz val="12"/>
        <rFont val="Arial"/>
        <family val="2"/>
      </rPr>
      <t>الأرض المستخدمة بشكل دائم (خمس سنوات أو أكثر) لإنتاج محاصيل العلف العشبية سواء من خلال الزراعة أو التي تنمو بشكل طبيعي (البراري أو المراعي). يجب إدراج المروج والمراعي الدائمة التي تزرع فيها الأشجار والشجيرات تحت هذا البند فقط إذا كانت زراعة محاصيل العلف هي الاستخدام الأكثر أهمية للمنطقة. ويمكن اتخاذ تدابير للحفاظ على أو زيادة إنتاجية الأرض (أي استخدام الأسمدة أو الجز أو الرعي المنهجي من قبل الحيوانات الأليفة.) تشمل هذه الفئة:
• الرعي في المساحات الحرجية (مثل مناطق الحراجة الزراعية)
• الرعي في مناطق الشجيرات (البَرَاح والمعيص)
المراعي في السهول أو أسفل المناطق الجبلية والمستخدمة في الرعي: المناطق التي يعبرها الرعاة خلال الانتجاع حيث تقضي الحيوانات جزءًا من السنة فيها (حوالي 100 يوم) دون العودة إلى الملكية في المساء: المروج الجبلية وقرب السفوح عند نهاية خط الأشجار وما شابه ذلك؛ والسهول والمروج الجافة المستخدمة في المراعي.</t>
    </r>
  </si>
  <si>
    <r>
      <rPr>
        <sz val="12"/>
        <color indexed="8"/>
        <rFont val="Arial"/>
        <family val="2"/>
      </rPr>
      <t>1.1.5</t>
    </r>
  </si>
  <si>
    <r>
      <rPr>
        <sz val="12"/>
        <color indexed="8"/>
        <rFont val="Arial"/>
        <family val="2"/>
      </rPr>
      <t>LU 5</t>
    </r>
  </si>
  <si>
    <r>
      <rPr>
        <sz val="12"/>
        <rFont val="Arial"/>
        <family val="2"/>
      </rPr>
      <t>مراعي</t>
    </r>
  </si>
  <si>
    <r>
      <rPr>
        <sz val="12"/>
        <rFont val="Arial"/>
        <family val="2"/>
      </rPr>
      <t>أرض مصنفة "مروج ومراعي دائمة" - المزروعة</t>
    </r>
  </si>
  <si>
    <r>
      <rPr>
        <sz val="12"/>
        <rFont val="Arial"/>
        <family val="2"/>
      </rPr>
      <t>أرض مصنفة "مروج ومراعي دائمة" يتم إدارتها وزراعتها.</t>
    </r>
  </si>
  <si>
    <r>
      <rPr>
        <sz val="12"/>
        <color indexed="8"/>
        <rFont val="Arial"/>
        <family val="2"/>
      </rPr>
      <t>1.1.5.1</t>
    </r>
  </si>
  <si>
    <r>
      <rPr>
        <sz val="12"/>
        <rFont val="Arial"/>
        <family val="2"/>
      </rPr>
      <t>أرض مصنفة "مروج ومراعي دائمة" - النامية بشكل طبيعي</t>
    </r>
  </si>
  <si>
    <r>
      <rPr>
        <sz val="12"/>
        <rFont val="Arial"/>
        <family val="2"/>
      </rPr>
      <t>أرض مصنفة "مروج ومراعي دائمة" تنمو بشكل طبيعي.</t>
    </r>
  </si>
  <si>
    <r>
      <rPr>
        <sz val="12"/>
        <color indexed="8"/>
        <rFont val="Arial"/>
        <family val="2"/>
      </rPr>
      <t>1.1.5.2</t>
    </r>
  </si>
  <si>
    <r>
      <rPr>
        <sz val="12"/>
        <rFont val="Arial"/>
        <family val="2"/>
      </rPr>
      <t>أرض مزروعة بغطاء حماية</t>
    </r>
  </si>
  <si>
    <r>
      <rPr>
        <sz val="12"/>
        <rFont val="Arial"/>
        <family val="2"/>
      </rPr>
      <t>الأراضي المستخدمة للزراعة التي تشغلها المساكن في المزارع، إلخ: المساكن، المباني التشغيلية (المستودعات، الحظائر، الأقبية، البيوت البلاستيكية، الصوامع)، المباني المستخدمة للإنتاج الحيواني (الإسطبلات، حظائر الأبقار، حظائر الخنازير، حظائر الأغنام، ساحات الدواجن)، حدائق الأسرة، المزارع.
يستثنى من ذلك المباني المستخدمة لتصنيع الأغذية الزراعية والمباني في المناطق الريفية المستخدمة لأغراض سكنية حصراً.</t>
    </r>
  </si>
  <si>
    <r>
      <rPr>
        <sz val="12"/>
        <color indexed="8"/>
        <rFont val="Arial"/>
        <family val="2"/>
      </rPr>
      <t>1.1.6</t>
    </r>
  </si>
  <si>
    <r>
      <rPr>
        <sz val="12"/>
        <color indexed="8"/>
        <rFont val="Arial"/>
        <family val="2"/>
      </rPr>
      <t>LU 6</t>
    </r>
  </si>
  <si>
    <r>
      <rPr>
        <sz val="12"/>
        <color indexed="8"/>
        <rFont val="Arial"/>
        <family val="2"/>
      </rPr>
      <t>أرض لزراعة المحاصيل
مستوطنات</t>
    </r>
  </si>
  <si>
    <r>
      <rPr>
        <sz val="12"/>
        <rFont val="Arial"/>
        <family val="2"/>
      </rPr>
      <t>الغابات</t>
    </r>
  </si>
  <si>
    <r>
      <rPr>
        <sz val="12"/>
        <rFont val="Arial"/>
        <family val="2"/>
      </rPr>
      <t>الأرض المستخدمة للحراجة والغابات. ويستثنى من ذلك الأراضي المدرجة في الغالب تحت الاستخدام الزراعي أو الحضري.</t>
    </r>
  </si>
  <si>
    <r>
      <rPr>
        <sz val="12"/>
        <color indexed="8"/>
        <rFont val="Arial"/>
        <family val="2"/>
      </rPr>
      <t>LU 7</t>
    </r>
  </si>
  <si>
    <r>
      <rPr>
        <sz val="12"/>
        <color indexed="8"/>
        <rFont val="Arial"/>
        <family val="2"/>
      </rPr>
      <t>أراضي غابات</t>
    </r>
  </si>
  <si>
    <r>
      <rPr>
        <sz val="12"/>
        <rFont val="Arial"/>
        <family val="2"/>
      </rPr>
      <t>أراضي غابات</t>
    </r>
  </si>
  <si>
    <r>
      <rPr>
        <sz val="12"/>
        <rFont val="Arial"/>
        <family val="2"/>
      </rPr>
      <t>أرض تمتد على أكثر من 0.5 هكتار يوجد فيها أشجار ارتفاعها أكثر من 5 أمتار وغطاء مظلة بأكثر من 10 في المائة، أو أشجار قادرة على الوصول إلى هذه العتبات في الموقع.
ويستثنى من ذلك الأراضي المدرجة في الغالب تحت الاستخدام الزراعي أو الحضري والأراضي المستخدمة في الغالب للإبقاء على الوظيفة البيئية واستعادتها.
ملاحظات توضيحية:
• يتم تحديد الأراضي الحرجية من خلال وجود الأشجار وغياب الاستخدامات الأخرى السائدة للأراضي. يجب أن تكون الأشجار قادرة على الوصول إلى ارتفاع لا يقل عن 5 أمتار في الموقع.
• تشمل المناطق ذات الأشجار اليافعة التي لم تصل بعد إلى غطاء مظلة بنسبة 10 في المائة ولكن من المتوقع أن تصل إلى هذه النسبة، بالإضافة إلى الأشجار التي يصل ارتفاعها 5 أمتار. ويشمل أيضًا المناطق المفرغة من الأشجار مؤقتًا بسبب القطع الواضح كجزء من ممارسة إدارة الغابات أو الكوارث الطبيعية، والتي من المتوقع أن يتم تجديدها في غضون خمس سنوات. قد تبرر الظروف المحلية، في حالات استثنائية، استخدام مدة زمنية أطول
• تشمل طرق الغابات والحواجز النارية وغيرها من المناطق المفتوحة الصغيرة
• قد تشمل الأراضي الحرجية في الحدائق الوطنية والمحميات الطبيعية والمناطق المحمية الأخرى، مثل تلك ذات الأهمية البيئية أو العلمية أو التاريخية أو الثقافية أو الروحية.
• تشمل مصدات الرياح وأحزمة الحماية وممرات الأشجار بمساحة تزيد عن 0.5 هكتار وعرض أكثر من 20 مترا
• تشمل أراضي الزراعة المتبدلة المهجورة والتي يصل فيها غطاء المظلة إلى نسبة 10 في المائة أو يتوقع أن تصل إلى هذه النسبة، بالإضافة إلى أشجار بارتفاع 5 أمتار.
• تشمل مناطق بها أشجار المنغروف في مناطق المد والجزر، بغض النظر عما إذا كانت هذه المنطقة مصنفة كمساحة أرض أم لا.
• تشمل المساحات التي يوجد فيها أشجار الخيزران والنخيل شريطة استيفاء معايير استخدام الأراضي والارتفاع وغطاء المظلة.
• يجب تصنيف بعض نظم الحراجة الزراعية مثل نظام التونغيا (taungya)، حيث تزرع المحاصيل فقط خلال السنوات الأولى من دوران الغابات على أنها غابات.
• يستبعد: حوامل الأشجار في أنظمة الإنتاج الزراعي، مثل مزارع أشجار الفاكهة (→المحاصيل الدائمة)، ومزارع نخيل الزيت، 
والمطاط وأشجار عيد الميلاد (→المحاصيل الدائمة) وأنظمة الحراجة الزراعية عندما تزرع المحاصيل تحت غطاء الأشجار.</t>
    </r>
  </si>
  <si>
    <r>
      <rPr>
        <sz val="12"/>
        <rFont val="Arial"/>
        <family val="2"/>
      </rPr>
      <t>1.2.1</t>
    </r>
  </si>
  <si>
    <r>
      <rPr>
        <sz val="12"/>
        <rFont val="Arial"/>
        <family val="2"/>
      </rPr>
      <t>أرض مشجرة أخرى</t>
    </r>
  </si>
  <si>
    <r>
      <rPr>
        <sz val="12"/>
        <rFont val="Arial"/>
        <family val="2"/>
      </rPr>
      <t>أرض لا تصنف على أنها "أراضي غابات" وتمتد على أكثر من 0.5 هكتار يوجد فيها أشجار ارتفاعها أكثر من 5 أمتار وغطاء مظلة بنسبة تتراوح من 5 إلى 10 في المائة، أو أشجار قادرة على الوصول إلى هذه العتبات في الموقع، أو يوجد فيها غطاء مشترك من الشجيرات والأجمة والأشجار فوق 10 في المائة.
يشمل التعريف أعلاه خيارين:
(أ) يتراوح غطاء المظلة للأشجار بين 5 و 10 في المائة؛ ويجب أن تكون الأشجار أعلى من 5 أمتار أو أن تصل إلى 5 أمتار في الموقع؛ أو
(ب) يقل غطاء المظلة للأشجار عن 5 في المائة ولكن الغطاء المشترك للشجيرات والأجمة والأشجار يزيد عن 10 في المائة. يشمل مناطق الشجيرات والأجمة التي لا يوجد فيها أشجار.
وتشمل ما يلي:
• المناطق ذات الأشجار التي لن يصل ارتفاعها إلى 5 أمتار في الموقع وغطاء المظلة بنسبة 10 في المائة أو أكثر، على سبيل المثال، بعض أنواع الأشجار التي تنمو قرب سفوح الجبال، وأشجار المنغروف في المناطق القاحلة.
• المساحات التي يوجد فيها أشجار الخيزران والنخيل شريطة استيفاء معايير استخدام الأراضي والارتفاع وغطاء المظلة. 
• يستثنى من ذلك الأراضي المدرجة في الغالب تحت الاستخدام الزراعي أو الحضري والأراضي المستخدمة في الغالب للإبقاء على الوظيفة البيئية واستعادتها.</t>
    </r>
  </si>
  <si>
    <r>
      <rPr>
        <sz val="12"/>
        <rFont val="Arial"/>
        <family val="2"/>
      </rPr>
      <t>1.2.2</t>
    </r>
  </si>
  <si>
    <r>
      <rPr>
        <sz val="12"/>
        <rFont val="Arial"/>
        <family val="2"/>
      </rPr>
      <t>مراعي
أراضي أخرى</t>
    </r>
  </si>
  <si>
    <r>
      <rPr>
        <sz val="12"/>
        <color indexed="8"/>
        <rFont val="Arial"/>
        <family val="2"/>
      </rPr>
      <t>أراضي أخرى</t>
    </r>
  </si>
  <si>
    <r>
      <rPr>
        <sz val="12"/>
        <rFont val="Arial"/>
        <family val="2"/>
      </rPr>
      <t xml:space="preserve">مساحة الأرض غير المصنفة على أنها "زراعية" و "غابات". تشمل فئات نظام المحاسبة البيئية - الاقتصادية "المساحات المستخدمة في تربية الأحياء المائية"، "المناطق المبنية والمناطق ذات الصلة"، "استخدام الأراضي لصيانة واستعادة الوظائف البيئية"، "الاستخدامات الأخرى للأراضي غير المصنفة في مكان آخر" و"الأرض غير المستخدمة.'' </t>
    </r>
  </si>
  <si>
    <r>
      <rPr>
        <sz val="12"/>
        <rFont val="Arial"/>
        <family val="2"/>
      </rPr>
      <t>1.3 - 1.7</t>
    </r>
  </si>
  <si>
    <r>
      <rPr>
        <sz val="12"/>
        <color indexed="8"/>
        <rFont val="Arial"/>
        <family val="2"/>
      </rPr>
      <t xml:space="preserve">LU 8 
LU 9 </t>
    </r>
  </si>
  <si>
    <r>
      <rPr>
        <sz val="12"/>
        <rFont val="Arial"/>
        <family val="2"/>
      </rPr>
      <t>مستوطنات
الأراضي الرطبة
أراضي أخرى</t>
    </r>
  </si>
  <si>
    <r>
      <rPr>
        <sz val="12"/>
        <color indexed="8"/>
        <rFont val="Arial"/>
        <family val="2"/>
      </rPr>
      <t xml:space="preserve">مقام المؤشر </t>
    </r>
  </si>
  <si>
    <r>
      <rPr>
        <sz val="12"/>
        <rFont val="Arial"/>
        <family val="2"/>
      </rPr>
      <t xml:space="preserve">المقام هو مساحة الأراضي الزراعية التي تديرها الملكيات الزراعية (البرنامج العالمي للإحصاء الزراعي، نظام المحاسبة البيئية - الاقتصادية للغابات والزراعة ومصايد الأسماك، FAOSTAT)، والتي يتم تعريفها على أنها مجموع المساحة الزراعية التي تستخدمها الحيازات الزراعية المملوكة (باستثناء المؤجرة) أو المستأجرة أو المزروعة بطريقة المزارعة أو المستعارة. </t>
    </r>
  </si>
  <si>
    <r>
      <rPr>
        <b/>
        <sz val="12"/>
        <color indexed="8"/>
        <rFont val="Arial"/>
        <family val="2"/>
      </rPr>
      <t>البعد الاقتصادي</t>
    </r>
  </si>
  <si>
    <r>
      <rPr>
        <b/>
        <sz val="12"/>
        <color indexed="8"/>
        <rFont val="Arial"/>
        <family val="2"/>
      </rPr>
      <t xml:space="preserve">1: </t>
    </r>
    <r>
      <rPr>
        <b/>
        <sz val="12"/>
        <color indexed="8"/>
        <rFont val="Arial"/>
        <family val="2"/>
      </rPr>
      <t>قيمة إنتاج المزرعة لكل هكتار</t>
    </r>
  </si>
  <si>
    <r>
      <rPr>
        <sz val="12"/>
        <color indexed="8"/>
        <rFont val="Arial"/>
        <family val="2"/>
      </rPr>
      <t>وصف</t>
    </r>
  </si>
  <si>
    <r>
      <rPr>
        <sz val="12"/>
        <rFont val="Arial"/>
        <family val="2"/>
      </rPr>
      <t>يوصف المؤشر الفرعي بأنه قيمة إنتاج المزرعة لكل هكتار (المحاصيل والثروة الحيوانية). إنتاجية الأرض هي مقياس للقيمة الزراعية للمخرجات التي يتم الحصول عليها على مساحة معينة من الأرض. يعد الحفاظ على الناتج أو تحسينه بمرور الوقت بالنسبة لمساحة الأراضي المستخدمة جانبًا مهمًا في الاستدامة لمجموعة من الأسباب. على مستوى المزرعة، تعكس إنتاجية الأرض التكنولوجيا وعمليات الإنتاج لظروف بيئية زراعية معينة. وبمعنى أوسع، فإن الزيادة في مستوى إنتاجية الأراضي تتيح زيادة الإنتاج مع تقليل الضغط على موارد الأراضي التي تتزايد ندرتها، والتي ترتبط عادة بإزالة الغابات وما يرتبط بها من خسائر في خدمات النظام الإيكولوجي والتنوع البيولوجي.</t>
    </r>
  </si>
  <si>
    <r>
      <rPr>
        <sz val="12"/>
        <color indexed="8"/>
        <rFont val="Arial"/>
        <family val="2"/>
      </rPr>
      <t>إنتاج المزرعة</t>
    </r>
  </si>
  <si>
    <r>
      <rPr>
        <sz val="12"/>
        <rFont val="Arial"/>
        <family val="2"/>
      </rPr>
      <t>يراعي حجم الإنتاج الزراعي على مستوى المزرعة عمومًا إنتاج مخرجات متعددة، على سبيل المثال أنواع المحاصيل ومجموعات المحاصيل والثروة الحيوانية، إلخ. نظرًا لأن حجم المخرجات الزراعية لا يتم قياسه بوحدات مناسبة (على سبيل المثال، لا يتم قياس جميع المخرجات بالطن، وتمثل أطنان من مخرجات مختلفة منتجات مختلفة)، فمن الضروري إنشاء وسيلة مناسبة للتجميع، ويمكن استخدام وحدة نقدية في هذه الحالة. تتمثل إحدى الطرق البسيطة للتجميع في عكس المخرجات المتعددة التي تنتجها مزرعة واحدة من حيث القيم (أي الكمية مضروبة في الأسعار)</t>
    </r>
  </si>
  <si>
    <r>
      <rPr>
        <sz val="12"/>
        <color indexed="8"/>
        <rFont val="Arial"/>
        <family val="2"/>
      </rPr>
      <t xml:space="preserve">إنتاج منتجات المحاصيل </t>
    </r>
  </si>
  <si>
    <r>
      <rPr>
        <sz val="12"/>
        <rFont val="Arial"/>
        <family val="2"/>
      </rPr>
      <t>يشمل أيضًا زراعة المحاصيل المعدلة وراثيًا - زراعة المحاصيل غير الدائمة والدائمة، مثل زراعة الحبوب والمحاصيل البقولية والبذور الزيتية في الحقول المفتوحة، بما في ذلك تلك التي تعتبر زراعة عضوية وزراعة المحاصيل المعدلة وراثيًا وما إلى ذلك. وتشمل الأنواع الأخرى لإنتاج المحاصيل زراعة الأرز والبطيخ والخضراوات الجذرية والدرنية، وزراعة قصب السكر والتبغ، وأخيراً زراعة محاصيل الألياف.</t>
    </r>
  </si>
  <si>
    <t>https://unstats.un.org/unsd/cr/registry/regcst.asp?Cl=27</t>
  </si>
  <si>
    <r>
      <rPr>
        <sz val="12"/>
        <color indexed="8"/>
        <rFont val="Arial"/>
        <family val="2"/>
      </rPr>
      <t>إنتاج المحاصيل الحقلية السنوية (الحبوب والبذور الزيتية والمحاصيل البروتينية والمحاصيل الجذرية والتبغ والقطن وما إلى ذلك)</t>
    </r>
  </si>
  <si>
    <r>
      <rPr>
        <sz val="12"/>
        <rFont val="Arial"/>
        <family val="2"/>
      </rPr>
      <t>تشمل هذه المجموعة زراعة المحاصيل المعمرة، أي النباتات التي تستمر لأكثر من موسمين زراعيين، والتي إما أن تموت بعد كل موسم أو تنمو بشكل مستمر. وهذا يشمل زراعة هذه النباتات لغرض إنتاج البذور.</t>
    </r>
  </si>
  <si>
    <r>
      <rPr>
        <sz val="12"/>
        <color indexed="8"/>
        <rFont val="Arial"/>
        <family val="2"/>
      </rPr>
      <t>إنتاج الخضروات والفطر والزهور ونباتات الزينة، إلخ.</t>
    </r>
  </si>
  <si>
    <r>
      <rPr>
        <sz val="12"/>
        <rFont val="Arial"/>
        <family val="2"/>
      </rPr>
      <t>تشمل هذه الفئة إنتاج جميع مواد الزراعة النباتية بما في ذلك العُقَل والسرطانات والشتلات للإكثار المباشر للنبات أو لإنشاء مخزون تطعيم يتم فيه تطعيم سليل محدد للزراعة في نهاية المطاف لإنتاج المحاصيل.
تشمل هذه الفئة:
إكثار النباتات للزراعة
زراعة النباتات لأغراض الزينة بما في ذلك طبقات الشعب القابل للنقل.
زراعة النباتات الحية للحصول على البصيلات والدرنات والجذور والعُقَل والقصاصات وتقاوي الفطر.
تشغيل مشاتل الأشجار، ما عدا مشاتل الأشجار الحرجية.</t>
    </r>
  </si>
  <si>
    <r>
      <rPr>
        <sz val="12"/>
        <color indexed="8"/>
        <rFont val="Arial"/>
        <family val="2"/>
      </rPr>
      <t xml:space="preserve">إنتاج العنب للنبيذ.  </t>
    </r>
  </si>
  <si>
    <r>
      <rPr>
        <sz val="12"/>
        <rFont val="Arial"/>
        <family val="2"/>
      </rPr>
      <t>زراعة عنب النبيذ وعنب المائدة في كروم العنب.</t>
    </r>
  </si>
  <si>
    <r>
      <rPr>
        <sz val="12"/>
        <color indexed="8"/>
        <rFont val="Arial"/>
        <family val="2"/>
      </rPr>
      <t>إنتاج محاصيل معمرة أخرى (الكاكاو والبن وما إلى ذلك).</t>
    </r>
  </si>
  <si>
    <r>
      <rPr>
        <sz val="12"/>
        <rFont val="Arial"/>
        <family val="2"/>
      </rPr>
      <t xml:space="preserve">
تشمل هذه الفئة:
زراعة أشجار المطاط
زراعة أشجار عيد الميلاد
زراعة الأشجار لاستخراج النسغ
زراعة مواد نباتية من النوع المستخدم في المقام الأول للضفر
</t>
    </r>
  </si>
  <si>
    <r>
      <rPr>
        <sz val="12"/>
        <color indexed="8"/>
        <rFont val="Arial"/>
        <family val="2"/>
      </rPr>
      <t xml:space="preserve">زراعة المحاصيل المختلطة </t>
    </r>
  </si>
  <si>
    <r>
      <rPr>
        <sz val="12"/>
        <rFont val="Arial"/>
        <family val="2"/>
      </rPr>
      <t>لا يوجد نشاط محصولي مهيمن محدد</t>
    </r>
  </si>
  <si>
    <r>
      <rPr>
        <sz val="12"/>
        <color indexed="8"/>
        <rFont val="Arial"/>
        <family val="2"/>
      </rPr>
      <t>تربية الحيوانات المجترة لإنتاج اللحوم</t>
    </r>
  </si>
  <si>
    <r>
      <rPr>
        <sz val="12"/>
        <rFont val="Arial"/>
        <family val="2"/>
      </rPr>
      <t>تشمل هذه الفئة:
- تربية وإكثار الأبقار والجاموس والأغنام والماعز، إلخ.</t>
    </r>
  </si>
  <si>
    <r>
      <rPr>
        <sz val="12"/>
        <color indexed="8"/>
        <rFont val="Arial"/>
        <family val="2"/>
      </rPr>
      <t>تربية الحيوانات غير المجترة لإنتاج اللحوم</t>
    </r>
  </si>
  <si>
    <r>
      <rPr>
        <sz val="12"/>
        <rFont val="Arial"/>
        <family val="2"/>
      </rPr>
      <t>تشمل هذه الفئة:
- تربية وإكثار الخنازير والدواجن</t>
    </r>
  </si>
  <si>
    <r>
      <rPr>
        <sz val="12"/>
        <color indexed="8"/>
        <rFont val="Arial"/>
        <family val="2"/>
      </rPr>
      <t>منتجات أخرى</t>
    </r>
  </si>
  <si>
    <r>
      <rPr>
        <sz val="12"/>
        <rFont val="Arial"/>
        <family val="2"/>
      </rPr>
      <t xml:space="preserve">الحليب، البيض، الروث / البول </t>
    </r>
  </si>
  <si>
    <r>
      <rPr>
        <sz val="12"/>
        <color indexed="8"/>
        <rFont val="Arial"/>
        <family val="2"/>
      </rPr>
      <t>الثروة الحيوانية المختلطة</t>
    </r>
  </si>
  <si>
    <r>
      <rPr>
        <sz val="12"/>
        <rFont val="Arial"/>
        <family val="2"/>
      </rPr>
      <t>لا يوجد نشاط تربية حيوانات مهيمن محدد</t>
    </r>
  </si>
  <si>
    <r>
      <rPr>
        <sz val="12"/>
        <color indexed="8"/>
        <rFont val="Arial"/>
        <family val="2"/>
      </rPr>
      <t xml:space="preserve">إنتاج المنتجات الحيوانية </t>
    </r>
  </si>
  <si>
    <r>
      <rPr>
        <sz val="12"/>
        <rFont val="Arial"/>
        <family val="2"/>
      </rPr>
      <t>تغطي أيضا تربية الحيوانات المعدلة وراثيا - وتشمل تربية الماشية والجاموس؛ تربية الخيول وغيرها من الدواب؛ تربية الإبل والجمال. تربية الأغنام والماعز؛ تربية الخنازير؛ تربية الدواجن؛ وأخيراً تربية الحيوانات الأخرى. يتم إدراج المنتجات المستمدة من تربية نوع واحد أو أكثر من الحيوانات المذكورة أعلاه في الإنتاج الحيواني</t>
    </r>
  </si>
  <si>
    <r>
      <rPr>
        <sz val="12"/>
        <color indexed="8"/>
        <rFont val="Arial"/>
        <family val="2"/>
      </rPr>
      <t>الزراعة المختلطة</t>
    </r>
  </si>
  <si>
    <r>
      <rPr>
        <sz val="12"/>
        <rFont val="Arial"/>
        <family val="2"/>
      </rPr>
      <t>مزيج من إنتاج المحاصيل والإنتاج الحيواني، يكسر المبادئ المعتادة لتحديد النشاط الرئيسي. وتوافق على أن العديد من الملكيات الزراعية لديها إنتاج متوازن بشكل معقول من المحاصيل والإنتاج الحيواني وأنه سيكون من العبث تصنيفها في فئة أو أخرى.</t>
    </r>
  </si>
  <si>
    <r>
      <rPr>
        <sz val="12"/>
        <color indexed="8"/>
        <rFont val="Arial"/>
        <family val="2"/>
      </rPr>
      <t>مساحة الأرض الزراعية في المزرعة</t>
    </r>
  </si>
  <si>
    <r>
      <rPr>
        <sz val="12"/>
        <rFont val="Arial"/>
        <family val="2"/>
      </rPr>
      <t>تعرف بأنها مساحة الأرض المستخدمة للزراعة داخل المزرعة</t>
    </r>
  </si>
  <si>
    <r>
      <rPr>
        <sz val="12"/>
        <color indexed="8"/>
        <rFont val="Arial"/>
        <family val="2"/>
      </rPr>
      <t xml:space="preserve">المنتجات الثانوية </t>
    </r>
  </si>
  <si>
    <r>
      <rPr>
        <sz val="12"/>
        <rFont val="Arial"/>
        <family val="2"/>
      </rPr>
      <t>يستمد المنتج الثانوي للمحصول من إنتاج أو حصاد محصول رئيسي، على سبيل المثال: السيقان والقشور والأعواد والأغطية والقش، إلخ.</t>
    </r>
  </si>
  <si>
    <r>
      <rPr>
        <b/>
        <sz val="12"/>
        <color indexed="8"/>
        <rFont val="Arial"/>
        <family val="2"/>
      </rPr>
      <t xml:space="preserve">2: </t>
    </r>
    <r>
      <rPr>
        <b/>
        <sz val="12"/>
        <color indexed="8"/>
        <rFont val="Arial"/>
        <family val="2"/>
      </rPr>
      <t>صافي دخل المزرعة</t>
    </r>
  </si>
  <si>
    <r>
      <rPr>
        <sz val="12"/>
        <rFont val="Arial"/>
        <family val="2"/>
      </rPr>
      <t>يقيس المؤشر الفرعي ما إذا كانت المزرعة مربحة باستمرار على مدى فترة 3 سنوات. ينصب تركيز هذا المؤشر الفرعي على الدخل من العمليات الزراعية باعتباره مختلفًا عن إجمالي دخل الأسرة الزراعية، والذي قد يشمل مصادر أخرى للدخل مثل، على سبيل المثال، العمل في الأعمال التجارية المحلية من قبل أفراد الأسرة الآخرين، والنشاط السياحي، وما إلى ذلك.</t>
    </r>
  </si>
  <si>
    <r>
      <rPr>
        <sz val="12"/>
        <color indexed="8"/>
        <rFont val="Arial"/>
        <family val="2"/>
      </rPr>
      <t>الربح</t>
    </r>
  </si>
  <si>
    <r>
      <rPr>
        <sz val="12"/>
        <rFont val="Arial"/>
        <family val="2"/>
      </rPr>
      <t>الملكيات الزراعية المربحة هي تلك التي تحقق ربحاً إيجابياً. وتقاس الربحية هنا باستخدام صافي دخل المزرعة الذي يمكن أن تحققه الشركة من عمليات الزراعة. ينصب تركيز هذا المؤشر الفرعي (صافي دخل المزرعة) على الدخل من العمليات الزراعية باعتباره مختلفًا عن إجمالي دخل الأسرة الزراعية، والذي قد يشمل مصادر أخرى للدخل مثل، على سبيل المثال، العمل في الأعمال التجارية المحلية من قبل أفراد الأسرة الآخرين، والنشاط السياحي، وما إلى ذلك. في حين أن مصادر الدخل الأخرى هذه مهمة في سياق تقييم استدامة المعيشة في المناطق الريفية، إلا أنها ليست ذات صلة مباشرة في تقييم استدامة الزراعة.</t>
    </r>
  </si>
  <si>
    <r>
      <rPr>
        <sz val="12"/>
        <color indexed="8"/>
        <rFont val="Arial"/>
        <family val="2"/>
      </rPr>
      <t xml:space="preserve">إجمالي دخل المزرعة </t>
    </r>
  </si>
  <si>
    <r>
      <rPr>
        <sz val="12"/>
        <rFont val="Arial"/>
        <family val="2"/>
      </rPr>
      <t>يشير إجمالي دخل المزرعة إلى الدخل النقدي وغير النقدي الذي تتلقاه المزرعة. وتشمل مكوناته الرئيسية المتحصلات النقدية من بيع المنتجات الزراعية، ومدفوعات البرنامج المباشرة للمنتجين، ودخل المزرعة الآخر (مثل الدخل من العمل المخصص)، وقيمة الغذاء والوقود المنتج والمستهلك في المزرعة نفسها، والتغير في كميات المحاصيل وأعداد الماشية عند نهاية السنة.</t>
    </r>
  </si>
  <si>
    <r>
      <rPr>
        <sz val="12"/>
        <color indexed="8"/>
        <rFont val="Arial"/>
        <family val="2"/>
      </rPr>
      <t xml:space="preserve">صافي دخل المزرعة </t>
    </r>
  </si>
  <si>
    <r>
      <rPr>
        <sz val="12"/>
        <rFont val="Arial"/>
        <family val="2"/>
      </rPr>
      <t>يشير صافي دخل المزرعة إلى العائد (النقدي وغير النقدي) لمشغلي المزارع مقابل عملهم؛ الإدارة ورأس المال، بعد دفع جميع نفقات الإنتاج (أي إجمالي دخل المزرعة مطروحًا منه نفقات الإنتاج). ويشمل ذلك صافي الدخل من إنتاج المزرعة، وقيمة السلع المستهلكة في المزرعة، والاستهلاك، وتغيرات المخزون.</t>
    </r>
  </si>
  <si>
    <r>
      <rPr>
        <sz val="12"/>
        <color indexed="8"/>
        <rFont val="Arial"/>
        <family val="2"/>
      </rPr>
      <t>صافي دخل المزرعة</t>
    </r>
  </si>
  <si>
    <r>
      <rPr>
        <sz val="12"/>
        <rFont val="Arial"/>
        <family val="2"/>
      </rPr>
      <t>NFI= CR+Yk-OE-Dep+ ∆In
حيث يشير كل واحد من الاختصارات في المعادلة أعلاه إلى ما يلي: 
• NFI = إجمالي صافي دخل المزرعة
• CR = إجمالي المتحصلات النقدية الزراعية بما في ذلك مدفوعات البرنامج المباشرة
• Yk = الدخل العيني
• OE = إجمالي مصروفات التشغيل بعد الخصومات (بما في ذلك تكاليف العمالة)
• Dep = الإهلاك
• Δ Inv = قيمة تغير المخزون.</t>
    </r>
  </si>
  <si>
    <r>
      <rPr>
        <sz val="12"/>
        <rFont val="Arial"/>
        <family val="2"/>
      </rPr>
      <t>STATCAN</t>
    </r>
  </si>
  <si>
    <r>
      <rPr>
        <b/>
        <sz val="12"/>
        <color indexed="8"/>
        <rFont val="Arial"/>
        <family val="2"/>
      </rPr>
      <t xml:space="preserve">3: </t>
    </r>
    <r>
      <rPr>
        <b/>
        <sz val="12"/>
        <color indexed="8"/>
        <rFont val="Arial"/>
        <family val="2"/>
      </rPr>
      <t>آليات التخفيف من المخاطر</t>
    </r>
  </si>
  <si>
    <r>
      <rPr>
        <sz val="12"/>
        <rFont val="Arial"/>
        <family val="2"/>
      </rPr>
      <t>يقيس هذا المؤشر الفرعي ما إذا كان لدى المزرعة آليات للتعامل مع الصدمات الخارجية والتخفيف من أثرها: 
• القدرة على الحصول على التمويل أو الاستفادة منه بالفعل.
• القدرة على الحصول على التأمين أو الاستفادة منه بالفعل.
• التنويع في المزرعة (حصة سلعة زراعية واحدة لا تزيد عن 66% من القيمة الإجمالية لإنتاج الملكية)</t>
    </r>
  </si>
  <si>
    <r>
      <rPr>
        <sz val="12"/>
        <color indexed="8"/>
        <rFont val="Arial"/>
        <family val="2"/>
      </rPr>
      <t xml:space="preserve">الصدمات الخارجية </t>
    </r>
  </si>
  <si>
    <r>
      <rPr>
        <sz val="12"/>
        <rFont val="Arial"/>
        <family val="2"/>
      </rPr>
      <t>1. الجفاف: فترة طويلة من قلة هطول الأمطار بشكل غير طبيعي، مما يؤدي إلى نقص المياه.
2. الفيضانات: فائض في كمية كبيرة من المياه تتجاوز حدودها الطبيعية، وخاصة بما يتعدى ما هو معتاد في الأراضي الجافة.
3. الآفات: حشرة مدمرة أو حيوان آخر يهاجم المحاصيل والأغذية والماشية، إلخ. ويمكن أن يشمل ذلك أيضًا موجات الحرة
4. صدمات السوق: أي صدمات مرتبطة بالعرض أو الطلب تؤدي إلى تغيير توازن معادلة السعر في السوق، ومن ذلك على سبيل المثال انخفاض أسعار السلع التي تنتجها الملكية.</t>
    </r>
  </si>
  <si>
    <r>
      <rPr>
        <sz val="12"/>
        <color indexed="8"/>
        <rFont val="Arial"/>
        <family val="2"/>
      </rPr>
      <t>• القدرة على الحصول على التمويل/ التأمين أو الاستفادة منه بالفعل.</t>
    </r>
  </si>
  <si>
    <r>
      <rPr>
        <sz val="12"/>
        <rFont val="Arial"/>
        <family val="2"/>
      </rPr>
      <t>1: ربما تم الحصول على التمويل من مصادر رسمية/ غير رسمية، مثل البنوك أو الأقارب أو مقرضي الأموال المحليين. يجب أن يكون هناك اتفاق صريح بين المقرض والمقترض (الملكية) يوضح بالتفصيل أحكام وشروط القرض، أي وقت السداد والفائدة فوق المبلغ الأصلي وما إلى ذلك. 
2: التأمين: تدبير وقائي لحماية الملكية من الصدمات الخارجية.
يتم تعريف القدرة على الحصول على التمويل و/أو التأمين هنا كما هو الحال عندما تتوفر خدمة معينة ولدى المالك وسائل كافية للحصول على الخدمة (المستندات المطلوبة، الضمانات، السجل الائتماني الإيجابي، وما إلى ذلك). بشكل عام، ستمكن القدرة على استخدام واحدة أو أكثر من آليات التخفيف الثلاث المذكورة أعلاه المزرعة من تفادي الصدمات الخارجية ومقاومتها والتكيف معها والتعافي منها، وهذا يشمل الفيضانات والجفاف وصدمات السوق (مثل صدمة الأسعار) وصدمة المناخ والأمراض الناجمة عن الآفات/ الحيوانات.</t>
    </r>
  </si>
  <si>
    <r>
      <rPr>
        <sz val="12"/>
        <color indexed="8"/>
        <rFont val="Arial"/>
        <family val="2"/>
      </rPr>
      <t>الأنشطة الأخرى في المزرعة</t>
    </r>
  </si>
  <si>
    <r>
      <rPr>
        <sz val="12"/>
        <rFont val="Arial"/>
        <family val="2"/>
      </rPr>
      <t>قد تمثل الأنشطة الأخرى في المزرعة حصة كبيرة من أنشطة الملكية (من حيث الدخل). يشمل ذلك أنشطة الملكية ويستبعد أنشطة أفراد الأسرة و/أو العمال الخارجيين والتي تتم خارج الملكية</t>
    </r>
  </si>
  <si>
    <r>
      <rPr>
        <sz val="12"/>
        <color indexed="8"/>
        <rFont val="Arial"/>
        <family val="2"/>
      </rPr>
      <t>التنويع داخل المزرعة</t>
    </r>
  </si>
  <si>
    <r>
      <rPr>
        <sz val="12"/>
        <rFont val="Arial"/>
        <family val="2"/>
      </rPr>
      <t>حصة سلعة زراعية واحدة لا تزيد عن 66% من القيمة الإجمالية لإنتاج الملكية</t>
    </r>
  </si>
  <si>
    <r>
      <rPr>
        <b/>
        <sz val="12"/>
        <color indexed="8"/>
        <rFont val="Arial"/>
        <family val="2"/>
      </rPr>
      <t>البعد البيئي</t>
    </r>
  </si>
  <si>
    <r>
      <rPr>
        <b/>
        <sz val="12"/>
        <color indexed="8"/>
        <rFont val="Arial"/>
        <family val="2"/>
      </rPr>
      <t xml:space="preserve">1: </t>
    </r>
    <r>
      <rPr>
        <b/>
        <sz val="12"/>
        <color indexed="8"/>
        <rFont val="Arial"/>
        <family val="2"/>
      </rPr>
      <t>انتشار تدهور التربة</t>
    </r>
  </si>
  <si>
    <r>
      <rPr>
        <sz val="12"/>
        <rFont val="Arial"/>
        <family val="2"/>
      </rPr>
      <t>يقيس المؤشر الفرعي مدى تأثير الأنشطة الزراعية على صحة التربة وبالتالي يمثل قضية استدامة. 
1. تآكل التربة
2. تراجع خصوبة التربة
3. تملح الأراضي المروية
4. التغدق</t>
    </r>
  </si>
  <si>
    <r>
      <rPr>
        <sz val="12"/>
        <color indexed="8"/>
        <rFont val="Arial"/>
        <family val="2"/>
      </rPr>
      <t>تآكل التربة</t>
    </r>
  </si>
  <si>
    <r>
      <rPr>
        <sz val="12"/>
        <rFont val="Arial"/>
        <family val="2"/>
      </rPr>
      <t>يشير التآكل إلى تلاشي التربة السطحية للحقل بسبب القوى الفيزيائية الطبيعية الناجمة عن الماء والرياح. ويمكن أن يتأثر هذا التآكل أو يتسارع أو يقل نتيجة الأنشطة الزراعية مثل الحرث.</t>
    </r>
  </si>
  <si>
    <r>
      <rPr>
        <sz val="12"/>
        <color indexed="8"/>
        <rFont val="Arial"/>
        <family val="2"/>
      </rPr>
      <t>خصوبة التربة</t>
    </r>
  </si>
  <si>
    <r>
      <rPr>
        <sz val="12"/>
        <rFont val="Arial"/>
        <family val="2"/>
      </rPr>
      <t>تشير الخصوبة إلى قدرة التربة على تزويد المحاصيل بالمغذيات الأساسية دون تقليل الإنتاجية على مر السنين. ويشير انخفاض خصوبة التربة إلى حالة تميل فيها قدرة التربة على تزويد المحاصيل بالمغذيات النباتية الأساسية إلى الانخفاض من عام لآخر.</t>
    </r>
  </si>
  <si>
    <r>
      <rPr>
        <sz val="12"/>
        <color indexed="8"/>
        <rFont val="Arial"/>
        <family val="2"/>
      </rPr>
      <t>التغدق</t>
    </r>
  </si>
  <si>
    <r>
      <rPr>
        <sz val="12"/>
        <rFont val="Arial"/>
        <family val="2"/>
      </rPr>
      <t>يشير التغدق إلى حالة ركود المياه على سطح الأرض أو وجود كمية مياه زائدة على سطح الأرض، مما يؤثر على الإنتاج.</t>
    </r>
  </si>
  <si>
    <r>
      <rPr>
        <sz val="12"/>
        <color indexed="8"/>
        <rFont val="Arial"/>
        <family val="2"/>
      </rPr>
      <t>تملح الأراضي المروية</t>
    </r>
  </si>
  <si>
    <r>
      <rPr>
        <sz val="12"/>
        <rFont val="Arial"/>
        <family val="2"/>
      </rPr>
      <t>تراكم الملح على سطح الأرض</t>
    </r>
  </si>
  <si>
    <r>
      <rPr>
        <b/>
        <sz val="12"/>
        <color indexed="8"/>
        <rFont val="Arial"/>
        <family val="2"/>
      </rPr>
      <t xml:space="preserve">2: </t>
    </r>
    <r>
      <rPr>
        <b/>
        <sz val="12"/>
        <color indexed="8"/>
        <rFont val="Arial"/>
        <family val="2"/>
      </rPr>
      <t xml:space="preserve">التباين في توفر المياه  </t>
    </r>
  </si>
  <si>
    <r>
      <rPr>
        <sz val="12"/>
        <rFont val="Arial"/>
        <family val="2"/>
      </rPr>
      <t>يوضح المؤشر الفرعي هذا مدى مساهمة الزراعة في اتباع أنماط غير مستدامة لاستخدام المياه. من الناحية المثالية، يتم قياس مستوى الاستدامة في استخدام المياه على نطاق حوض النهر أو طبقة المياه الجوفية، لأنه يعتبر التأثير المشترك لجميع المستخدمين الذين يتشاركون الموارد نفسها التي تؤثر على استدامة المياه.
يهدف مسح المزرعة إلى رصد وعي وسلوك المزارعين فيما يتعلق بندرة المياه، ويربطها بثلاثة مستويات من الاستدامة. ويتم التعبير عن هذه المعرفة والسلوك من النواحي التالية:
- ما إذا كان المزارع يستخدم المياه لري المحاصيل في 10% على الأقل من المساحة الزراعية في المزرعة، مع تبيان الأسباب في حال كانت الإجابة سلبية (لا تحتاج، لا تستطيع تحمل التكلفة)؛
- ما إذا كان المزارع على دراية بقضايا توفر المياه في منطقة المزرعة ويلاحظ انخفاضًا في توفر المياه بمرور الوقت؛
- ما إذا كانت هناك منظمات (جمعيات مستخدمي المياه، وغيرها) مسؤولة عن توزيع المياه بين المستخدمين ومدى عمل هذه المنظمات بفعالية.</t>
    </r>
  </si>
  <si>
    <r>
      <rPr>
        <sz val="12"/>
        <color indexed="8"/>
        <rFont val="Arial"/>
        <family val="2"/>
      </rPr>
      <t>المياه للري</t>
    </r>
  </si>
  <si>
    <r>
      <rPr>
        <sz val="12"/>
        <rFont val="Arial"/>
        <family val="2"/>
      </rPr>
      <t xml:space="preserve">قد تأتي مياه الري من مصادر مختلفة، بما في ذلك الأنهار والسدود أو الآبار وخزانات المياه، إلخ. يعني "الري المستخدم في الملكية" أن الماء (بخلاف المطر) يسقى للمحاصيل مرة واحدة على الأقل خلال كامل الفترة المرجعية (آخر 3 سنوات تقويمية). </t>
    </r>
  </si>
  <si>
    <r>
      <rPr>
        <sz val="12"/>
        <color indexed="8"/>
        <rFont val="Arial"/>
        <family val="2"/>
      </rPr>
      <t>مصادر الري</t>
    </r>
  </si>
  <si>
    <r>
      <rPr>
        <sz val="12"/>
        <rFont val="Arial"/>
        <family val="2"/>
      </rPr>
      <t>يمكن الحصول على المياه باستخدام طرق مختلفة: 
1. يعتبر الري باستخدام الآبار طريقة للري حيث يتم استغلال المياه الجوفية من خلال بئر (بئر أنبوبي، بئر مفتوح).
2. يتم توفير المياه مباشرة عن طريق تحويلها من النهر عبر القنوات أو ضخها من نهر أو بحيرة أو مياه جوفية.
3. يمكن إيصال الماء إلى الحقل من خلال القنوات (الجاذبية) أو الرشاشات أو الري الدقيق (بالتنقيط).</t>
    </r>
  </si>
  <si>
    <r>
      <rPr>
        <sz val="12"/>
        <color indexed="8"/>
        <rFont val="Arial"/>
        <family val="2"/>
      </rPr>
      <t xml:space="preserve">توزيع حصص المياه  </t>
    </r>
  </si>
  <si>
    <r>
      <rPr>
        <sz val="12"/>
        <rFont val="Arial"/>
        <family val="2"/>
      </rPr>
      <t xml:space="preserve">في العديد من البلدان، يتم توزيع حصص المياه على المزارع من قبل منظمة مكلفة بضمان إيصال المياه إلى مستخدمين مختلفين وفقًا للقواعد المعمول بها. وعادة ما تسمى هذه المنظمات "جمعيات مستخدمي المياه"،"مجالس المياه"، "مناطق المياه"، إلخ. ويمكن أن تكون هذه المنظمات عامة أو مملوكة للمزارعين أو يديرها مشغلون من القطاع الخاص. </t>
    </r>
  </si>
  <si>
    <r>
      <rPr>
        <b/>
        <sz val="12"/>
        <color indexed="8"/>
        <rFont val="Arial"/>
        <family val="2"/>
      </rPr>
      <t xml:space="preserve">3: </t>
    </r>
    <r>
      <rPr>
        <b/>
        <sz val="12"/>
        <color indexed="8"/>
        <rFont val="Arial"/>
        <family val="2"/>
      </rPr>
      <t xml:space="preserve">استخدام الأسمدة </t>
    </r>
  </si>
  <si>
    <t>يستند النهج المقترح على أسئلة توجه للمزارعين حول استخدامهم للأسمدة، وخاصة الأسمدة المعدنية أو الاصطناعية وروث الحيوانات، ووعيهم بالمخاطر البيئية المرتبطة بتطبيقات الأسمدة والسماد الطبيعي (روث الحيوانات)، وسلوكهم فيما يتعلق بإدارة استخدام المغذيات النباتية. تشمل تدابير إدارة الاستخدام محل البحث والهادفة إلى المساعدة في تقليل المخاطر ما يلي: 
1. اتباع البروتوكولات الصادرة عن خدمات الإرشاد الزراعي أو تعليمات البائع أو اللوائح المحلية، بما لا يتجاوز الجرعات الموصى بها.
2. استخدام مصدر العضوي للمغذيات (بما في ذلك روث الحيوانات أو مخلفات المحاصيل) وحده، أو بالاشتراك مع الأسمدة الاصطناعية أو المعدنية. 
3. استخدام البقوليات كمحصول غطاء، أو مكون من نظام متعدد المحاصيل أو المراعي لتقليل مدخلات الأسمدة.
4. توزيع الأسمدة الاصطناعية أو المعدنية خلال فترة النمو.
5. أخذ نوع التربة والمناخ في الاعتبار عند تحديد جرعات الأسمدة ووتيرتها
6. استخدام أخذ عينات التربة كل 5 سنوات على الأقل لإجراء حسابات ميزانية المغذيات 
7. الاستخدام والإدارة محددة الموقع للمغذيات أو الزراعة الدقيقة 
8. استخدام حواجز عازلة على طول مجاري المياه.</t>
  </si>
  <si>
    <r>
      <rPr>
        <sz val="12"/>
        <color indexed="8"/>
        <rFont val="Arial"/>
        <family val="2"/>
      </rPr>
      <t>أسمدة اصطناعية ومعدنية</t>
    </r>
  </si>
  <si>
    <r>
      <rPr>
        <b/>
        <sz val="12"/>
        <rFont val="Arial"/>
        <family val="2"/>
      </rPr>
      <t xml:space="preserve">1. </t>
    </r>
    <r>
      <rPr>
        <b/>
        <sz val="12"/>
        <rFont val="Arial"/>
        <family val="2"/>
      </rPr>
      <t>أسمدة النيتروجين</t>
    </r>
    <r>
      <rPr>
        <sz val="12"/>
        <rFont val="Arial"/>
        <family val="2"/>
      </rPr>
      <t xml:space="preserve">
• نترات الصوديوم
• كبريتات الأمونيوم
• نترات الأمونيوم
• اليوريا
• كبريتات الأمونيوم
• فوسفات الأمونيوم ثنائي القاعدة
</t>
    </r>
    <r>
      <rPr>
        <b/>
        <sz val="12"/>
        <rFont val="Arial"/>
        <family val="2"/>
      </rPr>
      <t xml:space="preserve">2. </t>
    </r>
    <r>
      <rPr>
        <b/>
        <sz val="12"/>
        <rFont val="Arial"/>
        <family val="2"/>
      </rPr>
      <t>أسمدة البوتاسيوم (البوتاس)</t>
    </r>
    <r>
      <rPr>
        <sz val="12"/>
        <rFont val="Arial"/>
        <family val="2"/>
      </rPr>
      <t xml:space="preserve">
• كلوريد البوتاسيوم (مورات البوتاس)
• نترات البوتاسيوم
• كبريتات البوتاسيوم.
</t>
    </r>
    <r>
      <rPr>
        <b/>
        <sz val="12"/>
        <rFont val="Arial"/>
        <family val="2"/>
      </rPr>
      <t xml:space="preserve">3. </t>
    </r>
    <r>
      <rPr>
        <b/>
        <sz val="12"/>
        <rFont val="Arial"/>
        <family val="2"/>
      </rPr>
      <t>أسمدة النيتروجين</t>
    </r>
    <r>
      <rPr>
        <sz val="12"/>
        <rFont val="Arial"/>
        <family val="2"/>
      </rPr>
      <t xml:space="preserve">
• ثنائي فوسفات الكالسيوم اللامائي
• سماد العظام  
• فوسفات الصخور (فلوروأباتيت)  
• السوبر فوسفات الاحادي
• السوبر فوسفات الثلاثي
</t>
    </r>
    <r>
      <rPr>
        <b/>
        <sz val="12"/>
        <rFont val="Arial"/>
        <family val="2"/>
      </rPr>
      <t xml:space="preserve">4. </t>
    </r>
    <r>
      <rPr>
        <b/>
        <sz val="12"/>
        <rFont val="Arial"/>
        <family val="2"/>
      </rPr>
      <t>الكلسيات</t>
    </r>
    <r>
      <rPr>
        <sz val="12"/>
        <rFont val="Arial"/>
        <family val="2"/>
      </rPr>
      <t xml:space="preserve">
• كربونات الكالسيوم (الحجر الجيري)
• أكسيد الكالسيوم (الجير الحي)</t>
    </r>
  </si>
  <si>
    <r>
      <rPr>
        <sz val="12"/>
        <color indexed="8"/>
        <rFont val="Arial"/>
        <family val="2"/>
      </rPr>
      <t>الروث</t>
    </r>
  </si>
  <si>
    <r>
      <rPr>
        <sz val="12"/>
        <rFont val="Arial"/>
        <family val="2"/>
      </rPr>
      <t>الروث الحيواني الغني بالمغذيات الذي يخلط أحيانًا مع المواد الكيميائية التي تنتشر على الأرض كسماد</t>
    </r>
  </si>
  <si>
    <r>
      <rPr>
        <sz val="12"/>
        <color indexed="8"/>
        <rFont val="Arial"/>
        <family val="2"/>
      </rPr>
      <t>الردغة</t>
    </r>
  </si>
  <si>
    <r>
      <rPr>
        <sz val="12"/>
        <rFont val="Arial"/>
        <family val="2"/>
      </rPr>
      <t>يتم إنتاج هذا السماد من روث البقر والماء ويوفر سمادًا طبيعيًا يمكن للمزارعين استخدامه لتحفيز نمو العشب والمحاصيل الأخرى. عادة ما يتم تخزين الردغة في خزان أو بحيرة قبل وضعه على الأراضي الزراعية كسماد.</t>
    </r>
  </si>
  <si>
    <r>
      <rPr>
        <sz val="12"/>
        <color indexed="8"/>
        <rFont val="Arial"/>
        <family val="2"/>
      </rPr>
      <t>المخاطر البيئية لاستخدام الأسمدة</t>
    </r>
  </si>
  <si>
    <r>
      <rPr>
        <b/>
        <sz val="12"/>
        <rFont val="Arial"/>
        <family val="2"/>
      </rPr>
      <t>استنزاف جودة التربة</t>
    </r>
    <r>
      <rPr>
        <sz val="12"/>
        <rFont val="Arial"/>
        <family val="2"/>
      </rPr>
      <t xml:space="preserve">
يمكن أن يؤدي استخدام الكثير من الأسمدة في التربة إلى تغيير خصوبة التربة عن طريق زيادة مستويات الحمض في التربة. 
</t>
    </r>
    <r>
      <rPr>
        <b/>
        <sz val="12"/>
        <rFont val="Arial"/>
        <family val="2"/>
      </rPr>
      <t>تلوث المسطحات المائية</t>
    </r>
    <r>
      <rPr>
        <sz val="12"/>
        <rFont val="Arial"/>
        <family val="2"/>
      </rPr>
      <t xml:space="preserve">
يؤدي استخدام الكثير من الأسمدة في التربة إلى التخثث. تحتوي الأسمدة على مواد مثل النترات والفوسفات التي تتدفق إلى البحيرات والمحيطات من خلال الأمطار ومياه الصرف الصحي. أثبتت هذه المواد أنها سامة للحياة المائية، وبالتالي، تؤدي إلى زيادة النمو المفرط للطحالب في المسطحات المائية وخفض مستويات الأكسجين. وهذا يقود إلى نشوء بيئة سامة ويؤدي إلى موت الأسماك وغيرها من الحيوانات والنباتات المائية. كما يؤدي بشكل غير مباشر إلى عدم التوازن في السلسلة الغذائية حيث تميل الأنواع المختلفة من الأسماك في المسطحات المائية إلى أن تكون المصدر الغذائي الرئيسي للطيور والحيوانات المختلفة في البيئة. 
</t>
    </r>
    <r>
      <rPr>
        <b/>
        <sz val="12"/>
        <rFont val="Arial"/>
        <family val="2"/>
      </rPr>
      <t>تغير المناخ</t>
    </r>
    <r>
      <rPr>
        <sz val="12"/>
        <rFont val="Arial"/>
        <family val="2"/>
      </rPr>
      <t xml:space="preserve">
تتكون الأسمدة من مواد ومواد كيميائية مثل الميثان وثاني أكسيد الكربون والأمونيا والنيتروجين، ويساهم انبعاثها إلى حد كبير في زيادة كمية غازات الدفيئة الموجودة في البيئة. وهذا بدوره يؤدي إلى الاحترار العالمي والتغيرات المناخية. في الواقع، يعد أكسيد النيتروز، وهو منتج ثانوي من النيتروجين، ثالث أهم غازات الدفيئة، بعد ثاني أكسيد الكربون والميثان.</t>
    </r>
  </si>
  <si>
    <r>
      <rPr>
        <sz val="12"/>
        <color indexed="8"/>
        <rFont val="Arial"/>
        <family val="2"/>
      </rPr>
      <t>اتباع البروتوكولات الصادرة عن خدمات الإرشاد الزراعي أو تعليمات البائع أو اللوائح المحلية.</t>
    </r>
  </si>
  <si>
    <r>
      <rPr>
        <sz val="12"/>
        <rFont val="Arial"/>
        <family val="2"/>
      </rPr>
      <t xml:space="preserve">هذه هي البروتوكولات الخاصة بالبلد أو المنطقة الصادرة عن الهيئات الرسمية أو تجار التجزئة وتوفر معلومات عن الجرعات وطرق التطبيق. </t>
    </r>
  </si>
  <si>
    <r>
      <rPr>
        <sz val="12"/>
        <color indexed="8"/>
        <rFont val="Arial"/>
        <family val="2"/>
      </rPr>
      <t>المصادر العضوية للمغذيات</t>
    </r>
  </si>
  <si>
    <r>
      <rPr>
        <sz val="12"/>
        <rFont val="Arial"/>
        <family val="2"/>
      </rPr>
      <t>تصنف المصادر الغذائية بشكل عام على أنها عضوية أو معدنية أو اصطناعية. مصادر المغذيات العضوية هي الروث الحيواني أو السماد العضوي الضخم أو الأسمدة العضوية. معظم مصادر المغذيات العضوية، بما في ذلك النفايات، لها تركيبة متفاوتة على نطاق واسع وغالبًا ما تحتوي فقط على تركيز منخفض من المغذيات، والتي تختلف من ناحية توفرها.</t>
    </r>
  </si>
  <si>
    <r>
      <rPr>
        <sz val="12"/>
        <color indexed="8"/>
        <rFont val="Arial"/>
        <family val="2"/>
      </rPr>
      <t>البقوليات كمحصول غطاء</t>
    </r>
  </si>
  <si>
    <r>
      <rPr>
        <sz val="12"/>
        <rFont val="Arial"/>
        <family val="2"/>
      </rPr>
      <t>تلتقط البقوليات النيتروجين من الهواء وتخزنه في منطقة الجذر، مما يساهم بالتسميد بالنيتروجين. تشمل البقوليات شائعة الاستخدام ما يلي: 
• الحوليات الشتوية، مثل البرسيم القرمزي والبيقية الموبرة وبازلاء الحقل والنفل المطمور وغيرها الكثير. 
• النباتات المعمرة مثل البرسيم الأحمر والبرسيم الأبيض وبعض الفصات السوداء.
• البيناليات مثل البرسيم الحلو</t>
    </r>
  </si>
  <si>
    <r>
      <rPr>
        <sz val="12"/>
        <color indexed="8"/>
        <rFont val="Arial"/>
        <family val="2"/>
      </rPr>
      <t xml:space="preserve">الاستخدام والإدارة محددة الموقع للمغذيات </t>
    </r>
  </si>
  <si>
    <r>
      <rPr>
        <sz val="12"/>
        <rFont val="Arial"/>
        <family val="2"/>
      </rPr>
      <t>تقنية توفر إرشادات للمزارعين حول توزيع الاحتياجات الغذائية في قطع الأراضي. يساهم الاستخدام والإدارة محددة الموقع للمغذيات في تحقيق وفورات للمزارعين عبر ضمان استخدام الأسمدة بشكل أكثر كفاءة.</t>
    </r>
  </si>
  <si>
    <r>
      <rPr>
        <sz val="12"/>
        <color indexed="8"/>
        <rFont val="Arial"/>
        <family val="2"/>
      </rPr>
      <t>أخذ عينات التربة</t>
    </r>
  </si>
  <si>
    <r>
      <rPr>
        <sz val="12"/>
        <rFont val="Arial"/>
        <family val="2"/>
      </rPr>
      <t>تتضمن هذه العملية قياس خصائص التربة بشكل صحيح من خلال التقنيات المعملية القياسية وطرق أخذ العينات الدقيقة. يتم استخدام اختبار التربة لتقييم الخصوبة وتحليل عينة التربة لتحديد محتوى المغذيات وتكوينها وغيرها من الخصائص مثل الحموضة أو مستوى الأس الهيدروجيني.</t>
    </r>
  </si>
  <si>
    <r>
      <rPr>
        <sz val="12"/>
        <color indexed="8"/>
        <rFont val="Arial"/>
        <family val="2"/>
      </rPr>
      <t>الحواجز العازلة</t>
    </r>
  </si>
  <si>
    <r>
      <rPr>
        <sz val="12"/>
        <rFont val="Arial"/>
        <family val="2"/>
      </rPr>
      <t xml:space="preserve">الحاجز العازل هو مساحة من الأرض تزرع بنباتات دائمة تساعد على التحكم في جودة التربة والمياه ولها فوائد بيئية أخرى. </t>
    </r>
  </si>
  <si>
    <r>
      <rPr>
        <b/>
        <sz val="12"/>
        <color indexed="8"/>
        <rFont val="Arial"/>
        <family val="2"/>
      </rPr>
      <t xml:space="preserve">4: </t>
    </r>
    <r>
      <rPr>
        <b/>
        <sz val="12"/>
        <color indexed="8"/>
        <rFont val="Arial"/>
        <family val="2"/>
      </rPr>
      <t>استخدام مبيدات الآفات</t>
    </r>
  </si>
  <si>
    <t>تعد مبيدات الآفات مدخلات مهمة في الزراعة الحديثة (المحاصيل والثروة الحيوانية)، ولكن إذا لم تتم إدارتها جيداً، فقد تسبب ضرراً على صحة الناس أو على البيئة. وتوجد ممارسات مرتبطة بالإدارة المتكاملة للآفات تساهم في تقليل المخاطر المرتبطة باستخدام مبيدات الآفات والحد من تأثيرها على صحة الإنسان وعلى البيئة. تحدد مدونة السلوك الدولية بشأن إدارة مبيدات الآفات أفضل الممارسات في إدارة مبيدات الآفات.
يستند المؤشر الفرعي المقترح إلى معلومات عن استخدام مبيدات الآفات في المزارع، ونوع مبيدات الآفات المستخدمة ونوع التدبير المتخذ للتخفيف من المخاطر المصاحبة. ويبحث المؤشر في إمكانية اعتماد الملكية تدابير محددة للمساعدة في الحد من المخاطر المرتبطة باستخدام مبيدات الآفات. قائمة التدابير الممكنة:
الصحة
1. الالتزام بالتوجيهات الموضوعة على بطاقات المعلومات عند استخدام مبيدات الآفات (بما في ذلك استخدام معدات الحماية أثناء استخدام مبيدات الآفات)
2. صيانة وتنظيف معدات الحماية بعد الاستخدام
3. التخلص الآمن من النفايات (العبوات والقناني والأكياس)
البيئة
4. اعتماد أي من الممارسات الزراعية الجيدة المذكورة أعلاه: ضبط وقت الزراعة، وتطبيق ممارسات المباعدة والتناوب بين المحاصيل، والزراعة المختلطة والبينية للمحاصيل. 
5. تنفيذ المكافحة البيولوجية للآفات أو استخدام المبيدات الحيوية
6. اعتماد ممارسات تغيير المراعي للقضاء على الآفات الحيوانية 
7. الإزالة المنهجية لأجزاء النبات التي هاجمتها الآفات
8. صيانة وتنظيف معدات الرش بعد الاستخدام
9. استخدام مبيد واحد لمرتين فقط أو من خلال الخلط في الموسم الواحد لتجنب نشوء مقاومة المبيدات الحشرية.</t>
  </si>
  <si>
    <r>
      <rPr>
        <sz val="12"/>
        <color indexed="8"/>
        <rFont val="Arial"/>
        <family val="2"/>
      </rPr>
      <t>مبيدات الآفات</t>
    </r>
  </si>
  <si>
    <t>منتجات مبيدات الآفات هي مواد تستخدم لمنع أو تدمير أو السيطرة على كائن ضار ("آفة") أو مرض، أو لحماية النباتات أو المنتجات النباتية أثناء الإنتاج والتخزين والنقل أو حماية المحاصيل.
تحتوي على مادة نشطة واحدة على الأقل ولها واحدة من الوظائف التالية: 
• حماية النباتات أو المنتجات النباتية من الآفات / الأمراض قبل الحصاد أو بعده
• التأثير على العمليات الحيوية للنباتات (مثل المواد التي تؤثر على نموها، باستثناء العناصر الغذائية) 
• الحفاظ على المنتجات النباتية 
• تدمير أو منع نمو النباتات غير المرغوب فيها أو أجزاء من النباتات
جميع مبيدات الآفات سامة لبعض الكائنات الحية أو كلها. وهي مصممة لمنع أو تدمير أو السيطرة على نباتات أو حيوانات معينة تهدد المحاصيل أو الموارد المفيدة الأخرى. ومع ذلك، إذا تعرضت الحشرات أو المحاصيل المفيدة لمبيدات الآفات، فقد يتم تدميرها أيضًا، وقد تمرض حيوانات المزرعة أو الحياة البرية أو الناس بعد تعرضهم لكميات صغيرة جدًا من مبيدات الآفات. تساهم الإجراءات التالية من وقاية الأشخاص من المخاطر الصحية: 
1. الالتزام بالإرشادات المدرجة على بطاقات معلومات مبيدات الآفات (بما في ذلك استخدام معدات الحماية أثناء استخدام مبيدات الآفات)
2. صيانة وتنظيف معدات الحماية بعد الاستخدام
3. التخلص الآمن من النفايات (الكرتون والعبوات والأكياس)</t>
  </si>
  <si>
    <r>
      <rPr>
        <sz val="12"/>
        <color indexed="8"/>
        <rFont val="Arial"/>
        <family val="2"/>
      </rPr>
      <t>مبيدات الآفات شديدة الخطورة</t>
    </r>
  </si>
  <si>
    <t>وفقًا لمنظمة الأغذية والزراعة (http://www.fao.org/agriculture/crops/thematic-sitemap/theme/pests/code/hhp/en/) يمكن اعتبار نسبة كبيرة من مبيدات الآفات التي ما تزال تستخدم في العالم شديدة الخطورة، نظرًا لكونها ذات سمية حادة وعالية، ولها تأثيرات سمية مزمنة معروفة حتى عند مستويات تعرض منخفضة للغاية، أو أنها شديدة الثبات في البيئة أو في الكائنات الحية على سبيل المثال. على وجه الخصوص، في البلدان النامية، قد تشكل مبيدات الآفات شديدة الخطورة مخاطر كبيرة على صحة الإنسان أو البيئة، لأن تدابير الحد من المخاطر مثل استخدام معدات الحماية الشخصية أو صيانة ومعايرة معدات تطبيق مبيدات الآفات لا يتم تنفيذها بسهولة أو أنها غير فعالة.
• تُصنف مبيدات الآفات الشديدة الخطورة وفقًا للتصنيف الموصى به لمنظمة الصحة العالمية للمبيدات الحشرية حسب المخاطر (https://www.who.int/ipcs/publications/pesticides_hazard/en/) ، على أنها تحتوي على واحدة أو أكثر من الخصائص التالية: 
• تركيبات مبيدات الآفات التي تستوفي معايير الفئات IA أو IB من التصنيف الموصى به لمنظمة الصحة العالمية لمبيدات الآفات حسب المخاطر؛ أو
• المكونات النشطة للمبيدات وتركيباتها التي تستوفي معايير السرطنة في الفئتين 1A و 1B من النظام المنسق عالمياً لتصنيف المواد الكيميائية ووسمها (GHS)؛ أو
• المكونات النشطة للمبيدات وتركيباتها التي تستوفي معايير التطفر في الفئتين 1A و 1B من النظام المنسق عالمياً لتصنيف المواد الكيميائية ووسمها (GHS)؛ أو
• المكونات النشطة للمبيدات وتركيباتها التي تستوفي معايير السمية التناسلية في الفئتين 1A و 1B من النظام المنسق عالمياً لتصنيف المواد الكيميائية ووسمها (GHS)؛ أو 
• المكونات والتركيبات النشطة للمبيدات المدرجة في اتفاقية روتردام في المرفق الثالث لها؛
• مبيدات الآفات المدرجة بموجب بروتوكول مونتريال؛
• المكونات والتركيبات النشطة لمبيدات الآفات التي أظهرت معدلات عالية من الآثار الضارة الشديدة أو التي لا رجعة فيها على صحة الإنسان أو البيئة.</t>
  </si>
  <si>
    <t>مبيدات الآفات غير القانونية</t>
  </si>
  <si>
    <t>مبيدات الآفات غير القانونية هي تلك المحظورة في معظم دول العالم بسبب بقائها في البيئة وسميتها للإنسان. قائمة المبيدات غير القانونية متاحة بشكل عام من قبل السلطات الوطنية</t>
  </si>
  <si>
    <r>
      <rPr>
        <sz val="12"/>
        <color indexed="8"/>
        <rFont val="Arial"/>
        <family val="2"/>
      </rPr>
      <t>الالتزام بالتوجيهات الموضوعة على بطاقات المعلومات الخاصة بمبيدات الآفات</t>
    </r>
  </si>
  <si>
    <t>في العديد من البلدان، تعد بطاقات معلومات المبيدات وثائق قانونية من حيث أنها تتطلب بموجب القانون وضعها على عبوة مبيدات الآفات. بشكل عام، يحدد القانون أيضًا (الحد الأدنى) لمحتوى وشكل البطاقة. في مثل هذه الحالات، يجب الموافقة على جميع بطاقات معلومات مبيدات الآفات، وأي تعديلات أو تغييرات، من قبل السلطة المسؤولة. ونتيجة لذلك، تكون بطاقات معلومات المبيدات نافذة ويعتبر أي استخدام مبيدات الآفات بطريقة لا تتوافق مع ما هو وارد في بطاقة المعلومات انتهاكًا. يشير الالتزام بالتعليمات الموجودة على البطاقة إلى أن الملكية الزراعية تتبع اللوائح التي تفرضها السلطات الوطنية أثناء استخدام المبيدات (انظر أيضًا http://www.fao.org/3/a-i4854e.pdf)</t>
  </si>
  <si>
    <r>
      <rPr>
        <sz val="12"/>
        <color indexed="8"/>
        <rFont val="Arial"/>
        <family val="2"/>
      </rPr>
      <t>استخدام معدات الحماية الشخصية</t>
    </r>
  </si>
  <si>
    <r>
      <rPr>
        <sz val="12"/>
        <rFont val="Arial"/>
        <family val="2"/>
      </rPr>
      <t>يوصى باستخدام المعدات التالية أثناء استخدام مبيدات الآفات: 
• معدات حماية العينين - استخدام نظارات السلامة التي توفر حماية للحاجب والجبهة والمحجر؛ أو درع الوجه؛ أو النظارات المغلقة بالكامل؛ أو جهاز تنفس للوجه بالكامل. 
• النظارات الواقية - استخدام نظارات واقية مغلقة بالكامل ومقاومة للمواد الكيميائية أو جهاز تنفس للوجه بالكامل. 
• جهاز تنفس للوجه بالكامل - استخدام جهاز مغلق أو للوجه بالكامل.
• المآزر المقاومة للمواد الكيميائية - بدلة من قطعة واحدة أو قطعتين تحددها الشركة المصنعة بأنها مقاومة لبعض المواد الكيميائية.</t>
    </r>
  </si>
  <si>
    <r>
      <rPr>
        <sz val="12"/>
        <color indexed="8"/>
        <rFont val="Arial"/>
        <family val="2"/>
      </rPr>
      <t xml:space="preserve">التخلص الآمن من النفايات (العبوات والقناني والأكياس): </t>
    </r>
  </si>
  <si>
    <r>
      <rPr>
        <sz val="12"/>
        <rFont val="Arial"/>
        <family val="2"/>
      </rPr>
      <t>يجب أن تأخذ عبوات مبيدات الآفات في الاعتبار جميع المتطلبات المحددة المتعلقة بالتعامل الآمن مع مبيدات الآفات. يجب أن تسمح العبوات بالتخزين والنقل والتحضير والاستخدام الآمن للمنتج، بالإضافة إلى شطف العبوة الفارغة والتخلص منها.</t>
    </r>
  </si>
  <si>
    <r>
      <rPr>
        <sz val="12"/>
        <color indexed="8"/>
        <rFont val="Arial"/>
        <family val="2"/>
      </rPr>
      <t xml:space="preserve">موعد الزراعة </t>
    </r>
  </si>
  <si>
    <r>
      <rPr>
        <sz val="12"/>
        <rFont val="Arial"/>
        <family val="2"/>
      </rPr>
      <t>الفترة من السنة والتي تكون دافئة بما يكفي لنمو النباتات. يشير ضبط موعد الزراعة إلى قيام المُزارِع بضبط الفترة الزمنية للنمو وفقًا لمستوى الوعي بدورة حياة الآفة، والمراحل التي من المرجح أن تسبب ضرراً اقتصادياً، والوقت الأفضل للرصد، والتخطيط لبرنامج إدارة الآفات. تشير الرسوم البيانية لدورة حياة الآفات إلى الوقت الذي يحتمل خلاله أن تتواجد الآفات في المحصول، واعتبارات الإدارة، وفترات المراقبة الأساسية (https://ipmguidelinesforgrains.com.au/ipm-information/making-informed-control-decisions/pest-life-cycles/).</t>
    </r>
  </si>
  <si>
    <r>
      <rPr>
        <sz val="12"/>
        <color indexed="8"/>
        <rFont val="Arial"/>
        <family val="2"/>
      </rPr>
      <t>تنفيذ المكافحة البيولوجية</t>
    </r>
  </si>
  <si>
    <r>
      <rPr>
        <sz val="12"/>
        <rFont val="Arial"/>
        <family val="2"/>
      </rPr>
      <t>تهدف المكافحة البيولوجية إلى تقليل مسببات الأمراض النباتية والحد من الآفات مثل الحشرات والديدان الخيطية والأعشاب الضارة. وفي أضيق المعاني، تهدف المكافحة البيولوجية بقمع كائنات الآفات باستخدام كائنات أخرى.</t>
    </r>
  </si>
  <si>
    <r>
      <rPr>
        <sz val="12"/>
        <color indexed="8"/>
        <rFont val="Arial"/>
        <family val="2"/>
      </rPr>
      <t>تطبيق ممارسات المباعدة والتناوب بين المحاصيل، والزراعة المختلطة والبينية للمحاصيل.</t>
    </r>
  </si>
  <si>
    <r>
      <rPr>
        <sz val="12"/>
        <rFont val="Arial"/>
        <family val="2"/>
      </rPr>
      <t>تتبنى ممارسات تنويع المحاصيل والتناوب بينها أحد مبادئ الزراعة المحافظة على الموارد. يتم تقليص زراعة المحصول نفسه في كل موسم - كما هو الحال في بعض الأحيان في الزراعة التقليدية - وذلك عن طريق زراعة المزيج الصحيح من المحاصيل في الحقل نفسه، والمناوبة بين المحاصيل من موسم إلى آخر. وهذا يسمح بتفكيك دورات البقاء والتكاثر للآفات والأمراض والأعشاب الضارة، ما يقود بنهاية المطاف إلى زيادة الغلة والحفاظ على خصوبة التربة.</t>
    </r>
  </si>
  <si>
    <r>
      <rPr>
        <sz val="12"/>
        <color indexed="8"/>
        <rFont val="Arial"/>
        <family val="2"/>
      </rPr>
      <t>الحفاظ على خدمات المكافحة البيولوجية الطبيعية</t>
    </r>
  </si>
  <si>
    <r>
      <rPr>
        <sz val="12"/>
        <rFont val="Arial"/>
        <family val="2"/>
      </rPr>
      <t>هي طريقة لمكافحة الآفات مثل الحشرات والعث والأعشاب وأمراض النبات باستخدام الكائنات الحية الأخرى. وتقوم المكافحة البيولوجية الطبيعية على الافتراس أو التطفل أو آكلات العشب أو الآليات الطبيعية الأخرى، ولكنها عادة ما تنطوي أيضًا على دور نشط للإدارة البشرية. ويمكن أن تكون المكافحة البيولوجية الطبيعية عنصراً هاماً في برامج الإدارة المتكاملة للآفات.</t>
    </r>
  </si>
  <si>
    <r>
      <rPr>
        <b/>
        <sz val="12"/>
        <color indexed="8"/>
        <rFont val="Arial"/>
        <family val="2"/>
      </rPr>
      <t xml:space="preserve">5: </t>
    </r>
    <r>
      <rPr>
        <b/>
        <sz val="12"/>
        <color indexed="8"/>
        <rFont val="Arial"/>
        <family val="2"/>
      </rPr>
      <t xml:space="preserve">استخدام الممارسات الداعمة للتنوع البيولوجي الزراعي </t>
    </r>
  </si>
  <si>
    <t xml:space="preserve">تؤكد اتفاقية التنوع البيولوجي (CBD) على العلاقة الوثيقة بين الأنشطة الزراعية والتنوع البيولوجي، مع مراعاة ثلاثة مستويات للتنوع البيولوجي: التنوع على المستوى الجيني؛ التنوع البيولوجي الزراعي على مستوى نظام الإنتاج؛ والتنوع البيولوجي (البري). تؤثر الملكية التي تمارس بها الزراعة على هذه المستويات الثلاثة. تنظر محاولات تطوير مؤشرات التنوع البيولوجي للزراعة بشكل منهجي في عدد كبير من المؤشرات الفرعية، دون وجود معايير استدامة متفق عليها عالميًا. بالنظر إلى هذه القيود، وأهمية التطرق إلى التنوع البيولوجي في بناء المؤشر .1.4.2، يُقترح وضع مؤشر فرعي يجسد الجهود المبذولة نحو الوصول إلى زراعة مراعية للتنوع البيولوجي، من خلال تحديد قائمة محدودة من الممارسات التي تؤدي إلى حفظ التنوع البيولوجي.
يقيس هذا المؤشر الفرعي مستوى تبني الممارسات الصديقة للتنوع البيولوجي من قبل المزرعة على مستوى النظام البيئي والأنواع والمستويات الوراثية. يختص هذا المؤشر بكل من المحاصيل والثروة الحيوانية. على وجه التحديد في حالة هذا المؤشر الفرعي، النطاق هو المساحة الكلية للمزرعة مقابل المنطقة الزراعية المستخدمة لبقية المؤشرات الفرعية العشرة. يتم تقسيم الممارسات على النحو التالي: 
- يترك 10% على الأقل من مساحة الملكية للنباتات الطبيعية أو المتنوعة. يمكن أن يشمل ذلك المراعي الطبيعية/ الأراضي العشبية، وشرائط الزهور البرية، وأكوام الحجر والخشب، والأشجار أو أسيجة الأشجار، والبرك الطبيعية أو الأراضي الرطبة. 
- تنتج المزرعة منتجات زراعية معتمدة عضويًا، أو تخضع منتجاتها لعملية اعتماد (ينطبق هذا فقط على البلدان التي لديها آلية اعتماد للمنتجات العضوية) 
- المزرعة لا تستخدم مضادات الميكروبات ذات الأهمية الطبية كمحفزات للنمو.
- يساهم اثنان على الأقل مما يلي في الإنتاج الزراعي: 1) المحاصيل المؤقتة، 2) المراعي، 3) المحاصيل الدائمة، 4) الأشجار في المزرعة، 5) الماشية أو المنتجات الحيوانية، و 6) تربية الأحياء المائية.
- يمارس تناوب المحاصيل أو المحاصيل/ المراعي بما لا يقل عن محصولين أو محاصيل ومراعي معاً على الأقل 80% من المساحة المزروعة بالمزرعة (باستثناء المحاصيل الدائمة والمراعي الدائمة) على مدى 3 سنوات. في حالة دوران محصولين، يجب أن يكون المحصولان من جنس نباتي مختلف، على سبيل المثال العشب بالإضافة إلى البقوليات، أو العشب بالإضافة إلى الدرنات إلخ. 
- الثروة الحيوانية تشمل سلالات متكيفة محليا.
</t>
  </si>
  <si>
    <r>
      <rPr>
        <sz val="12"/>
        <color indexed="8"/>
        <rFont val="Arial"/>
        <family val="2"/>
      </rPr>
      <t xml:space="preserve">المراعي الطبيعية أو الأراضي العشبية  </t>
    </r>
  </si>
  <si>
    <t>(http://www.fao.org/docrep/005/x7660e/x7660e0b.htm): تتخذ المراعي الطبيعية العديد من الأشكال، وكلها تشترك فقط في أن الكلأ لم تجري زراعته. ويتم رعي الماشية في معظم هذه المناطق، ولكن يتم استخدام بعضها لإنتاج التبن في مواقع مختلفة مثل المروج ، وسفوح التلال، وأراضي الغابات شبه الاستوائية المغلقة لغايات تجديد الغطاء النباتي، والمراعي الألبية، والسهول، أو مجموعة الأراضي الأخرى غير المزروعة. وبالمعنى الضيق ، يمكن تعريف "المراعي" على أنها أرض مغطاة بنباتات تهيمن عليها الأعشاب وقليل من الغطاء الشجري أو دونه.</t>
  </si>
  <si>
    <r>
      <rPr>
        <sz val="12"/>
        <color indexed="8"/>
        <rFont val="Arial"/>
        <family val="2"/>
      </rPr>
      <t>شرائط الزهور البرية</t>
    </r>
  </si>
  <si>
    <r>
      <rPr>
        <sz val="12"/>
        <rFont val="Arial"/>
        <family val="2"/>
      </rPr>
      <t>تعرف على أنها عوازل زهرية من نباتات برية أو غير مزروعة أو النباتات التي تحمل تلك الزهور. ومن المعروف أنها تجذب وتحافظ على تنوع كبير من الحشرات، لأنها توفر لها الموارد الغذائية مثل حبوب اللقاح والرحيق، بالإضافة إلى كونها مواقع للاختباء وقضاء الشتاء.</t>
    </r>
  </si>
  <si>
    <r>
      <rPr>
        <sz val="12"/>
        <color indexed="8"/>
        <rFont val="Arial"/>
        <family val="2"/>
      </rPr>
      <t>مضادات الميكروبات</t>
    </r>
  </si>
  <si>
    <r>
      <rPr>
        <sz val="12"/>
        <rFont val="Arial"/>
        <family val="2"/>
      </rPr>
      <t xml:space="preserve">يستخدم مصطلح "المضاد الحيوي المحفز للنمو" لوصف أي دواء يدمر البكتيريا أو يثبطها ويتم إعطاؤه بجرعة علاجية منخفضة. نشأ استخدام المضادات الحيوية لتعزيز النمو مع الزيادة في تربية الثروة الحيوانية. مضادات الميكروبات هي منتجات تقتل الكائنات الحية الدقيقة أو تمنعها من التكاثر أو النمو (https://animalantibiotics.org/dig-deeper/industry-glossary/). وفقًا للمكتب الوطني لصحة الحيوان (NOAH،2001)، يتم استخدام المضادات الحيوي المحفز للنمو "لمساعدة الحيوانات على هضم طعامها بشكل أكثر كفاءة، والحصول على أقصى فائدة منه وتمكينها من النمو والتمتع بصحة جيدة". على الرغم من أن الآلية التي يقوم عليها عمل المضادات الحيوية غير واضحة، يعتقد أن المضادات الحيوية تثبط المجموعات الحساسة من البكتيريا في الأمعاء (http://www.fao.org/tempref/docrep/fao/007/y5159e/y5159e05.pdf).
أصبح استخدام المضادات الحيوية شائعاً في الإنتاج الحيواني حول العالم. بالنسبة لآثار المضادات الحيوية المعززة للنمو فلا جدال فيها، لكن التأثيرات الجانبية والأثر طويل الأمد تظل محل نقاش. </t>
    </r>
  </si>
  <si>
    <r>
      <rPr>
        <sz val="12"/>
        <color indexed="8"/>
        <rFont val="Arial"/>
        <family val="2"/>
      </rPr>
      <t>المناوبة بين المحاصيل</t>
    </r>
  </si>
  <si>
    <r>
      <rPr>
        <sz val="12"/>
        <rFont val="Arial"/>
        <family val="2"/>
      </rPr>
      <t>القيام بزراعة محاصيل مختلفة بالتناوب على مدى فترة زمنية معينة على الأرض نفسها، في الغالب للحفاظ على القدرة الإنتاجية للتربة. يعني تناوب المحاصيل ببساطة تقسيم مساحة الزراعة إلى عدد من المناطق المتميزة، وتحديد المحاصيل لزراعتها ثم الاحتفاظ بالنباتات من النوع نفسه معًا في منطقة واحدة. كل عام يتم تغيير النباتات التي تزرع في كل منطقة معينة، بحيث يمكن لكل مجموعة (مع متطلباتها الخاصة وعاداتها وآفاتها وأمراضها) الاستفادة من أرض جديدة.</t>
    </r>
  </si>
  <si>
    <r>
      <rPr>
        <b/>
        <sz val="12"/>
        <color indexed="8"/>
        <rFont val="Arial"/>
        <family val="2"/>
      </rPr>
      <t>البعد الاجتماعي</t>
    </r>
  </si>
  <si>
    <r>
      <rPr>
        <b/>
        <sz val="12"/>
        <color indexed="8"/>
        <rFont val="Arial"/>
        <family val="2"/>
      </rPr>
      <t xml:space="preserve">1: </t>
    </r>
    <r>
      <rPr>
        <b/>
        <sz val="12"/>
        <color indexed="8"/>
        <rFont val="Arial"/>
        <family val="2"/>
      </rPr>
      <t>معدل الأجور في الزراعة</t>
    </r>
  </si>
  <si>
    <r>
      <rPr>
        <sz val="12"/>
        <rFont val="Arial"/>
        <family val="2"/>
      </rPr>
      <t>يوفر هذا المحور معلومات عن أجور الموظفين العاملين في المزرعة والانتماء إلى مجموعة المهنة الأساسية، على النحو المحدد في التصنيف المعياري الدولي للمهن (ISCO-08 - code 92). كما يوفر معلومات حول المخاطر الاقتصادية التي يواجهها العمال غير المهرة (أداء مهام بسيطة وروتينية) من حيث الأجر المستلم الذي يتم معايرته مقابل الحد الأدنى للأجور المحدد على المستوى الوطني في القطاع الزراعي. يمكن هذا المؤشر الفرعي من التمييز بين الملكيات التي تدفع أجراً عادلاً لجميع الموظفين ضمن مجموعة المهنة الأساسية من جهة، والملكيات الزراعية التي تدفع أجراً لموظفيها في الفئة نفسها بحيث يكون الأجر أقل من الحد الأدنى للأجر. في الحالة الأخيرة، تعتبر الملكيات الزراعية غير مستدامة لأن الأجر المدفوع ليس كافياً لضمان تمكن العمال من التمتع بمستوى معيشي لائق.
ويقيس هذا المؤشر الفرعي معدل الأجر اليومي للعمالة غير الماهرة في وحدات العملة المحلية.
معدل الأجر اليومي للعمالة غير الماهرة = (إجمالي الأجر السنوي) / (إجمالي ساعات العمل السنوية) * 8 ساعات
حيث يعني الأجر = الدفعات المالية والعينية معبراً عنها بوحدات العملة المحلية.</t>
    </r>
  </si>
  <si>
    <r>
      <rPr>
        <sz val="12"/>
        <color indexed="8"/>
        <rFont val="Arial"/>
        <family val="2"/>
      </rPr>
      <t>العمالة غير الماهرة</t>
    </r>
  </si>
  <si>
    <r>
      <rPr>
        <sz val="12"/>
        <rFont val="Arial"/>
        <family val="2"/>
      </rPr>
      <t>تشير المهنة إلى نوع العمل الذي يقوم به الشخص أو نوع العمل الذي قام به، عندما بدأ العمل للمرة الأولى. ويهدف هذا السؤال إلى الاستعلام عن طبيعة العمل الذي يقوم به العامل معظم الوقت في السنة الزراعية الماضية. يتم تعريف مجموعة المهنة الأساسية من خلال التصنيف المعياري الدولي للمهن (2008) لمنظمة العمل الدولية. العمال الذين يعملون في الملكية ضمن هذه الفئة المهنية هم عمال غير ماهرين يقومون بمهمة أساسية لصالح الملكية.  ويجب أن يحاول القائمون على إجراء المقابلات أن يكونوا شاملين قدر الإمكان وأن يتجنبوا استخدام المصطلحات حسب التصنيف المعياري الدولي للمهن، وهو "المهنة الأساسية / العمالة غير الماهرة". وبشكل أكثر تحديدًا، يجب ألا يسأل القائم على المقابلة عما إذا كانت الملكية الزراعية قد وظفت عمالة غير ماهرة. وبدلاً من ذلك، يجب أن يسألوا عما إذا كان أي عمال، ممن يقومون بمهام الزراعة البسيطة والروتينية، التي تتطلب استخدام أدوات بسيطة محمولة يدويًا وجهدًا جسديًا كبيرًا في كثير من الأحيان، قد تم توظيفهم في الأشهر الـ 12 الماضية قبل تاريخ المقابلة. تتضمن المهام التي يؤديها العمال في هذه المجموعة الفرعية عادةً ما يلي: الحفر، والتجريف، والتحميل، والتفريغ، والتكديس، والتجريف، والنصب، ووضع السماد الطبيعي (روث الحيوانات) أو الأسمدة المصنعة، والري، وإزالة الأعشاب الضارة، وقطف الفاكهة، والخضروات والنباتات المختلفة، وتغذية الحيوانات، وتنظيف أماكن الحيوانات والأرض الزراعية.  ويجب أن تذكر الملكية الزراعية التي وظفت عمالاً غير مهرة عدد العمال الذين تم توظيفهم خلال الموسم الزراعي الأخير.</t>
    </r>
  </si>
  <si>
    <r>
      <rPr>
        <b/>
        <sz val="12"/>
        <color indexed="8"/>
        <rFont val="Arial"/>
        <family val="2"/>
      </rPr>
      <t xml:space="preserve">2: </t>
    </r>
    <r>
      <rPr>
        <b/>
        <sz val="12"/>
        <color indexed="8"/>
        <rFont val="Arial"/>
        <family val="2"/>
      </rPr>
      <t>مقياس تجربة انعدام الأمن الغذائي</t>
    </r>
  </si>
  <si>
    <r>
      <rPr>
        <sz val="12"/>
        <color indexed="8"/>
        <rFont val="Arial"/>
        <family val="2"/>
      </rPr>
      <t xml:space="preserve">وصف </t>
    </r>
  </si>
  <si>
    <r>
      <rPr>
        <sz val="12"/>
        <rFont val="Arial"/>
        <family val="2"/>
      </rPr>
      <t xml:space="preserve">مقياس تجربة انعدام الأمن الغذائي هو مقياس لشدة انعدام الأمن الغذائي على مستوى الأسرة ويعتمد على ردود الأشخاص المباشرة بنعم / لا على ثمانية أسئلة بسيطة تتعلق بإمكانية حصولهم على غذاء كافي. إنه مقياس إحصائي مشابه لمقاييس إحصائية أخرى مقبولة على نطاق واسع مصممة لقياس السمات غير الملحوظة مثل الكفاءة / الذكاء والشخصية ومجموعة واسعة من الحالات الاجتماعية والنفسية والصحية. </t>
    </r>
  </si>
  <si>
    <r>
      <rPr>
        <sz val="12"/>
        <color indexed="8"/>
        <rFont val="Arial"/>
        <family val="2"/>
      </rPr>
      <t>مقياس تجربة انعدام الأمن الغذائي في سياق المؤشر 1.4.2.</t>
    </r>
  </si>
  <si>
    <t xml:space="preserve">ينتج مقياس تجربة انعدام الأمن الغذائي مقياساً لشدة انعدام الأمن الغذائي التي يعاني منها الأفراد أو الأسر، بناءً على مقابلات مباشرة.
وتشير أسئلة مقياس تجربة انعدام الأمن الغذائي إلى تجارب المستجيب الفرد أو أسرة المستجيب ككل. 
يُشتق مقياس تجربة انعدام الأمن الغذائي من مقياسين للأمن الغذائي يستخدمان على نطاق واسع ويرتكزان على الخبرة: وحدة مسح الأمن الغذائي للأسرة الأمريكية ومقياس الأمن الغذائي لأمريكا اللاتينية ومنطقة البحر الكاريبي (الاختصار بالإسبانية ELCSA). وهو يتألف من مجموعة من ثمانية أسئلة قصيرة "نعم/ لا" تطرح مباشرة على الناس. وتركز الأسئلة على السلوكيات والخبرات المتعلقة بالغذاء المبلغ عنها ذاتيًا والمرتبطة بالصعوبات المتزايدة في القدرة على الحصول على الغذاء بسبب قيود الموارد. ويستند مقياس تجربة انعدام الأمن الغذائي إلى بنية متينة من تجربة انعدام الأمن الغذائي تتكون من ثلاثة مجالات: عدم اليقين/ القلق، والتغيرات في جودة الغذاء وكميته.
هذا المؤشر الفرعي هو المؤشر الثاني للمقصد الأول لهدف التنمية المستدامة الثاني (2.1.2)، المؤطر في سياق مسح زراعي. </t>
  </si>
  <si>
    <r>
      <rPr>
        <sz val="12"/>
        <color indexed="8"/>
        <rFont val="Arial"/>
        <family val="2"/>
      </rPr>
      <t xml:space="preserve">ثماني أسئلة </t>
    </r>
  </si>
  <si>
    <t xml:space="preserve">1 يتذكر المستجيب أنه/ أنها (أو أي شخص بالغ آخر في الأسرة) سيكون قلقًا بشأن عدم وجود ما يكفي من الطعام بسبب نقص المال أو الموارد الأخرى.
2 يتذكر المستجيب أنه/ أنها (أو أي شخص بالغ آخر في الأسرة) كان غير قادرٍ على تناول غذاء صحي ومغذي بسبب نقص المال أو الموارد الأخرى.
3 يتذكر المستجيب أنه/ أنها (أو أي شخص بالغ آخر في الأسرة) تناول أنواعاً قليلة من الغذاء بسبب نقص المال أو الموارد الأخرى.
4 يتذكر المستجيب أنه/ أنها (أو أي شخص بالغ آخر في الأسرة) توجب عليه التخلي عن وجبة طعام بسبب عدم توفر النقود الكافية أو المصادر الأخرى.
5 يتذكر المستجيب أنه/ أنها (أو أي شخص بالغ آخر في الأسرة) تناول كمية أقل مما يجب من الغذاء بسبب نقص المال أو الموارد الأخرى.
6 يتذكر المستجيب أنه أسرته/ أسرتها نفد لديها الغذاء بسبب نقص المال أو الموارد الأخرى.
7 يتذكر المستجيب أنه/ أنها (أو أي شخص بالغ آخر في الأسرة) كان جائعاً ولم يأكل بسبب نقص المال أو الموارد الأخرى.
8 يتذكر المستجيب أنه/ أنها (أو أي شخص بالغ آخر في الأسرة) لم يأكل ليوم كامل بسبب نقص المال أو الموارد الأخرى.
</t>
  </si>
  <si>
    <t>http://www.fao.org/sustainable-development-goals/indicators/212/ar/</t>
  </si>
  <si>
    <r>
      <rPr>
        <b/>
        <sz val="12"/>
        <color indexed="8"/>
        <rFont val="Arial"/>
        <family val="2"/>
      </rPr>
      <t xml:space="preserve">3: </t>
    </r>
    <r>
      <rPr>
        <b/>
        <sz val="12"/>
        <color indexed="8"/>
        <rFont val="Arial"/>
        <family val="2"/>
      </rPr>
      <t>ضمان حقوق حيازة الأراضي</t>
    </r>
  </si>
  <si>
    <r>
      <rPr>
        <sz val="12"/>
        <rFont val="Arial"/>
        <family val="2"/>
      </rPr>
      <t>يسمح هذا المؤشر الفرعي بتقييم الاستدامة من حيث حقوق استخدام مساحات الأراضي الزراعية. ونظرًا لأن الأراضي الزراعية هي المدخل الرئيسي للإنتاج الزراعي، فإن امتلاك حقوق مضمونة لاستخدام الأرض يضمن أن تكون الملكية الزراعية قادرة على التحكم في مثل هذا الأصل الرئيسي ولا تخاطر بفقدان الأراضي التي تستخدمها الملكية لأغراض الزراعة. 
وتظهر البينات المتوفرة أن المزارعين يميلون إلى أن يكونوا أقل إنتاجية إذا كانت قدرتهم على الحصول على الموارد والخدمات الاقتصادية والسيطرة عليها، وخاصة الأراضي، محدودة. إن التفاوتات الطويلة الأمد في الموارد الاقتصادية والمالية جعلت بعض المزارعين في وضع غير مؤات مقارنة بالآخرين في قدرتهم على المشاركة والمساهمة والاستفادة من عمليات التنمية الأوسع نطاقا. 
وعلى هذا النحو، فإن التوزيع الكافي للموارد الاقتصادية، ولا سيما الأراضي، يساعد على ضمان النمو الاقتصادي العادل، ويسهم في تحقيق الكفاءة الاقتصادية المرجوة وله تأثير إيجابي على النتائج الإنمائية الرئيسية، بما في ذلك الحد من الفقر وتحقيق الأمن الغذائي ورفاهية الأسر.
هذا المؤشر الفرعي هو المؤشر الأول للمقصد الأول لهدف التنمية المستدامة الخامس (5.أ.1)، المؤطر في سياق مسح زراعي. 
ويقيس المؤشر الفرعي ملكية أو ضمان حقوق استخدام الأراضي الزراعية باستخدام المعايير التالية:
• وثيقة رسمية صادرة عن دائرة السجل العقاري / دائرة المساحة 
• اسم الشخص مدرج على أنه مالك/ صاحب حق الاستخدام في المستندات المعترف بها قانونًا
• حقوق بيع أي جزء من الملكية
• الحق في توريث أي جزء من الملكية</t>
    </r>
  </si>
  <si>
    <t>http://www.fao.org/sustainable-development-goals/indicators/5a1/ar/</t>
  </si>
  <si>
    <r>
      <rPr>
        <b/>
        <sz val="18"/>
        <rFont val="Arial"/>
        <family val="2"/>
      </rPr>
      <t xml:space="preserve">1. </t>
    </r>
    <r>
      <rPr>
        <b/>
        <sz val="18"/>
        <rFont val="Arial"/>
        <family val="2"/>
      </rPr>
      <t>البعد الاقتصادي</t>
    </r>
  </si>
  <si>
    <r>
      <rPr>
        <b/>
        <sz val="12"/>
        <rFont val="Arial"/>
        <family val="2"/>
      </rPr>
      <t>ترميز الفاو</t>
    </r>
  </si>
  <si>
    <r>
      <rPr>
        <b/>
        <sz val="12"/>
        <rFont val="Arial"/>
        <family val="2"/>
      </rPr>
      <t>المؤشرات الفرعية</t>
    </r>
  </si>
  <si>
    <t>حالة الاستدامة http://www.fao.org/3/ca7154ar/ca7154ar.pdf</t>
  </si>
  <si>
    <t>الوحدة (مساحة الأرض الزراعية)</t>
  </si>
  <si>
    <r>
      <rPr>
        <b/>
        <sz val="12"/>
        <rFont val="Arial"/>
        <family val="2"/>
      </rPr>
      <t xml:space="preserve">1: </t>
    </r>
    <r>
      <rPr>
        <b/>
        <sz val="12"/>
        <rFont val="Arial"/>
        <family val="2"/>
      </rPr>
      <t>قيمة إنتاج المزرعة لكل هكتار (جميع أنواع المزارع)</t>
    </r>
  </si>
  <si>
    <r>
      <rPr>
        <b/>
        <sz val="12"/>
        <rFont val="Arial"/>
        <family val="2"/>
      </rPr>
      <t>قيمة المؤشر الفرعي هي أكبر من أو يساوي 2/3 (ثلثين) من النسبة المئوية الـ 90 المقابلة</t>
    </r>
  </si>
  <si>
    <r>
      <rPr>
        <b/>
        <sz val="12"/>
        <color indexed="8"/>
        <rFont val="Arial"/>
        <family val="2"/>
      </rPr>
      <t xml:space="preserve">مرغوب </t>
    </r>
  </si>
  <si>
    <r>
      <rPr>
        <sz val="12"/>
        <color indexed="8"/>
        <rFont val="Arial"/>
        <family val="2"/>
      </rPr>
      <t>هكتار</t>
    </r>
  </si>
  <si>
    <t/>
  </si>
  <si>
    <r>
      <rPr>
        <b/>
        <sz val="12"/>
        <rFont val="Arial"/>
        <family val="2"/>
      </rPr>
      <t>قيمة المؤشر الفرعي هي أكبر من أو يساوي 1/3 (ثلث واحد) وأقل من 2/3 (ثلثين) من النسبة المئوية الـ 90 المقابلة</t>
    </r>
  </si>
  <si>
    <r>
      <rPr>
        <b/>
        <sz val="12"/>
        <rFont val="Arial"/>
        <family val="2"/>
      </rPr>
      <t>مقبول</t>
    </r>
  </si>
  <si>
    <r>
      <rPr>
        <b/>
        <sz val="12"/>
        <rFont val="Arial"/>
        <family val="2"/>
      </rPr>
      <t>قيمة المؤشر الفرعي هي أقل من 1/3 (ثلث واحد) من النسبة المئوية الـ 90 المقابلة</t>
    </r>
  </si>
  <si>
    <r>
      <rPr>
        <b/>
        <sz val="12"/>
        <color indexed="9"/>
        <rFont val="Arial"/>
        <family val="2"/>
      </rPr>
      <t>غير مستدام</t>
    </r>
  </si>
  <si>
    <r>
      <rPr>
        <b/>
        <sz val="12"/>
        <rFont val="Arial"/>
        <family val="2"/>
      </rPr>
      <t xml:space="preserve">إجمالي مساحة الأرض الزراعية </t>
    </r>
  </si>
  <si>
    <r>
      <rPr>
        <b/>
        <sz val="12"/>
        <rFont val="Arial"/>
        <family val="2"/>
      </rPr>
      <t xml:space="preserve">مجموع "المرغوب والمقبول وغير المستدام" </t>
    </r>
  </si>
  <si>
    <r>
      <rPr>
        <b/>
        <sz val="12"/>
        <rFont val="Arial"/>
        <family val="2"/>
      </rPr>
      <t xml:space="preserve">2: </t>
    </r>
    <r>
      <rPr>
        <b/>
        <sz val="12"/>
        <rFont val="Arial"/>
        <family val="2"/>
      </rPr>
      <t>صافي دخل المزرعة (جميع أنواع المزارع)</t>
    </r>
  </si>
  <si>
    <t>قيمة المؤشر الفرعي أعلى من صفر في السنوات الثلاث الماضية على التوالي</t>
  </si>
  <si>
    <t>قيمة المؤشر الفرعي فوق الصفر لسنة واحدة على الأقل في السنوات الثلاث الماضية على التوالي</t>
  </si>
  <si>
    <t>قيمة المؤشر الفرعي أقل من الصفر لجميع السنوات الثلاث الماضية</t>
  </si>
  <si>
    <r>
      <rPr>
        <b/>
        <sz val="12"/>
        <rFont val="Arial"/>
        <family val="2"/>
      </rPr>
      <t xml:space="preserve">3: </t>
    </r>
    <r>
      <rPr>
        <b/>
        <sz val="12"/>
        <rFont val="Arial"/>
        <family val="2"/>
      </rPr>
      <t>آليات التخفيف من المخاطر (جميع أنواع المزارع)</t>
    </r>
  </si>
  <si>
    <r>
      <rPr>
        <b/>
        <sz val="12"/>
        <rFont val="Arial"/>
        <family val="2"/>
      </rPr>
      <t>الحصول على أو الاستفادة من آليتين على الأقل من آليات التخفيف المدرجة أدناه:</t>
    </r>
    <r>
      <rPr>
        <sz val="12"/>
        <rFont val="Arial"/>
        <family val="2"/>
      </rPr>
      <t xml:space="preserve">
• القدرة على الحصول على التمويل أو الاستفادة منه بالفعل.
• القدرة على الحصول على التأمين أو الاستفادة منه بالفعل.
• التنويع في المزرعة (حصة سلعة زراعية واحدة لا تزيد عن 66% من القيمة الإجمالية لإنتاج الملكية)</t>
    </r>
  </si>
  <si>
    <r>
      <rPr>
        <b/>
        <sz val="12"/>
        <rFont val="Arial"/>
        <family val="2"/>
      </rPr>
      <t>الحصول على أو الاستفادة من آلية واحدة على الأقل من آليات التخفيف المدرجة أعلاه.</t>
    </r>
  </si>
  <si>
    <r>
      <rPr>
        <b/>
        <sz val="12"/>
        <rFont val="Arial"/>
        <family val="2"/>
      </rPr>
      <t>عدم الحصول على أو الاستفادة من آليات التخفيف المدرجة أعلاه.</t>
    </r>
  </si>
  <si>
    <r>
      <rPr>
        <b/>
        <sz val="18"/>
        <rFont val="Arial"/>
        <family val="2"/>
      </rPr>
      <t xml:space="preserve">2. </t>
    </r>
    <r>
      <rPr>
        <b/>
        <sz val="18"/>
        <rFont val="Arial"/>
        <family val="2"/>
      </rPr>
      <t>البعد البيئي</t>
    </r>
  </si>
  <si>
    <r>
      <t>المساحة المجتمعة في المزرعة والمتأثرة بأي من التهديدات الأربعة المختارة التالية لصحة التربة لا تكاد تذكر (أقل من 10% من إجمالي المساحة الزراعية في المزرعة)</t>
    </r>
    <r>
      <rPr>
        <sz val="12"/>
        <rFont val="Arial"/>
        <family val="2"/>
      </rPr>
      <t xml:space="preserve">
1. تآكل التربة
2. تراجع خصوبة التربة
3. تملح الأراضي المروية
4. التغدق
5: لا شيء مما سبق
6: غير ذلك (يرجى التحديد)</t>
    </r>
  </si>
  <si>
    <r>
      <rPr>
        <b/>
        <sz val="12"/>
        <rFont val="Arial"/>
        <family val="2"/>
      </rPr>
      <t>تتراوح المساحة المجتمعة في المزرعة والمتأثرة بأي من التهديدات الأربعة المختارة التالية لصحة التربة بين 10 و50% من إجمالي المساحة الزراعية في المزرعة</t>
    </r>
  </si>
  <si>
    <r>
      <rPr>
        <b/>
        <sz val="12"/>
        <rFont val="Arial"/>
        <family val="2"/>
      </rPr>
      <t>المساحة المجتمعة في المزرعة والمتأثرة بأي من التهديدات الأربعة المختارة التالية لصحة التربة أكثر من 50% من إجمالي المساحة الزراعية في المزرعة</t>
    </r>
  </si>
  <si>
    <r>
      <rPr>
        <b/>
        <sz val="12"/>
        <rFont val="Arial"/>
        <family val="2"/>
      </rPr>
      <t xml:space="preserve">يعتبر توفر المياه مستقراً على مر السنين، بالنسبة للمزارع التي تروي المحاصيل على أكثر من 10% من المساحة الزراعية للمزرعة. </t>
    </r>
    <r>
      <rPr>
        <b/>
        <sz val="12"/>
        <rFont val="Arial"/>
        <family val="2"/>
      </rPr>
      <t xml:space="preserve">النتيجة الافتراضية للمزارع التي تروي أقل من 10% من مساحتها الزراعية. </t>
    </r>
  </si>
  <si>
    <r>
      <rPr>
        <b/>
        <sz val="12"/>
        <rFont val="Arial"/>
        <family val="2"/>
      </rPr>
      <t>تستخدم المزرعة المياه لري المحاصيل على ما لا يقل عن 10% من المساحة الزراعية فيها، ولا تعرف ما إذا كان توفر المياه ما يزال مستقرًا على مر السنين، أو تواجه انخفاضًا في توفر المياه على مر السنين، ولكن هناك منظمة تقوم بتوزيع المياه بشكل فعال على المستخدمين.</t>
    </r>
  </si>
  <si>
    <r>
      <rPr>
        <b/>
        <sz val="12"/>
        <rFont val="Arial"/>
        <family val="2"/>
      </rPr>
      <t>في جميع الحالات الأخرى</t>
    </r>
  </si>
  <si>
    <r>
      <t xml:space="preserve">تتخذ المزرعة تدابير محددة للتخفيف من المخاطر البيئية (أربعة على الأقل من القائمة أعلاه). النتيجة الافتراضية للمزارع التي لا تستخدم الأسمدة: </t>
    </r>
    <r>
      <rPr>
        <sz val="12"/>
        <rFont val="Arial"/>
        <family val="2"/>
      </rPr>
      <t xml:space="preserve">
1. اتباع البروتوكولات الصادرة عن خدمات الإرشاد الزراعي أو تعليمات البائع أو اللوائح المحلية، بما لا يتجاوز الجرعات الموصى بها.
2. استخدام مصدر العضوي للمغذيات (بما في ذلك روث الحيوانات أو مخلفات المحاصيل) وحده، أو بالاشتراك مع الأسمدة الاصطناعية أو المعدنية. 
3. استخدام البقوليات بوصفها محصول غطاء، أو مكون من نظام متعدد المحاصيل أو المراعي لتقليل مدخلات الأسمدة.
4. توزيع الأسمدة الاصطناعية أو المعدنية خلال فترة النمو.
5. أخذ نوع التربة والمناخ في الاعتبار عند تحديد جرعات الأسمدة ووتيرتها
6. استخدام أخذ عينات التربة كل 5 سنوات على الأقل لإجراء حسابات ميزانية المغذيات 
7. الاستخدام والإدارة محددة الموقع للمغذيات أو الزراعة الدقيقة 
8. استخدام حواجز عازلة على طول مجاري المياه.</t>
    </r>
  </si>
  <si>
    <r>
      <rPr>
        <b/>
        <sz val="12"/>
        <rFont val="Arial"/>
        <family val="2"/>
      </rPr>
      <t>تستخدم المزرعة الأسمدة وتتخذ إجراءين على الأقل من القائمة أعلاه للتخفيف من المخاطر البيئية</t>
    </r>
  </si>
  <si>
    <r>
      <rPr>
        <b/>
        <sz val="12"/>
        <rFont val="Arial"/>
        <family val="2"/>
      </rPr>
      <t xml:space="preserve">تستخدم المزرعة الأسمدة ولا تتخذ أيًا من التدابير المحددة أعلاه للتخفيف من المخاطر البيئية المرتبطة باستخدامها. </t>
    </r>
  </si>
  <si>
    <t>تستخدم المزرعة مبيدات الآفات متوسطة أو قليلة الخطورة فقط (المصنفة من قبل منظمة الصحة العالمية في الدرجتين الثانية أو الثالثة). في هذه الحالة، فإن المزرعة تلتزم بجميع التدابير الثلاثة المتعلقة بالصحة وما لا يقل عن أربعة من التدابير المتعلقة بالبيئة. النتيجة الافتراضية للمزارع التي لا تستخدم مبيدات الآفات
الصحة
1. الالتزام بالتوجيهات الموضوعة على بطاقات المعلومات عند استخدام مبيدات الآفات (بما في ذلك استخدام معدات الحماية أثناء استخدام مبيدات الآفات)
2. صيانة وتنظيف معدات الحماية بعد الاستخدام
3. التخلص الآمن من النفايات (العبوات والقناني والأكياس)
البيئة
1. الالتزام بالتوجيهات الموضوعة على بطاقات المعلومات عند استخدام مبيدات الآفات
2. اعتماد أي من الممارسات الزراعية الجيدة: ضبط وقت الزراعة، وتطبيق ممارسات المباعدة والتناوب بين المحاصيل، والزراعة المختلطة والبينية للمحاصيل. 
3. تنفيذ المكافحة البيولوجية للآفات أو استخدام المبيدات الحيوية
4. اعتماد ممارسات تغيير المراعي للقضاء على الآفات الحيوانية 
5. الإزالة المنهجية لأجزاء النبات التي هاجمتها الآفات
6. صيانة وتنظيف معدات الرش بعد الاستخدام
7. استخدام مبيد واحد لمرتين فقط أو من خلال الخلط في الموسم الواحد لتجنب نشوء مقاومة المبيدات الحشرية.</t>
  </si>
  <si>
    <t>تستخدم المزرعة مبيدات الآفات معتدلة أو قليلة الخطورة فقط (المصنفة من قبل منظمة الصحة العالمية في الدرجتين الثانية أو الثالثة) وتتخذ بعض التدابير للتخفيف من المخاطر البيئية والصحية (اثنان على الأقل من كل قائمة أعلاه)</t>
  </si>
  <si>
    <t xml:space="preserve">تستخدم المزرعة مبيدات الآفات عالية أو شديدة الخطورة (منظمة الصحة العالمية، الفئتان: Ia أو Ib)، أو مبيدات الآفات غير القانونية، أو تستخدم مبيدات الآفات معتدلة أو قليلة الخطورة دون اتخاذ تدابير محددة للتخفيف من المخاطر البيئية أو الصحية المرتبطة باستخدامها (أقل من اثنين من أي من القائمتين المدرجة أعلاه). </t>
  </si>
  <si>
    <t>لا تلبي الحيازة الزراعية أي من المعايير المذكورة أعلاه</t>
  </si>
  <si>
    <r>
      <rPr>
        <b/>
        <sz val="18"/>
        <rFont val="Arial"/>
        <family val="2"/>
      </rPr>
      <t xml:space="preserve">3. </t>
    </r>
    <r>
      <rPr>
        <b/>
        <sz val="18"/>
        <rFont val="Arial"/>
        <family val="2"/>
      </rPr>
      <t>البعد الاجتماعي</t>
    </r>
  </si>
  <si>
    <r>
      <rPr>
        <b/>
        <sz val="12"/>
        <rFont val="Arial"/>
        <family val="2"/>
      </rPr>
      <t xml:space="preserve">إذا كان معدل الأجور المدفوعة للعمالة غير الماهرة أعلى من الحد الأدنى للأجور الوطنية أو الحد الأدنى للأجور في القطاع الزراعي (إن وجد). </t>
    </r>
    <r>
      <rPr>
        <b/>
        <sz val="12"/>
        <rFont val="Arial"/>
        <family val="2"/>
      </rPr>
      <t>النتيجة الافتراضية للمزارع التي لا توظف عمالة</t>
    </r>
  </si>
  <si>
    <r>
      <rPr>
        <b/>
        <sz val="12"/>
        <rFont val="Arial"/>
        <family val="2"/>
      </rPr>
      <t xml:space="preserve">إذا كان معدل الأجور المدفوعة للعمالة غير الماهرة يساوي الحد الأدنى للأجور الوطنية أو الحد الأدنى للأجور في القطاع الزراعي (إن وجد). </t>
    </r>
  </si>
  <si>
    <r>
      <rPr>
        <b/>
        <sz val="12"/>
        <rFont val="Arial"/>
        <family val="2"/>
      </rPr>
      <t xml:space="preserve">إذا كان معدل الأجور المدفوعة للعمالة غير الماهرة أقل من الحد الأدنى للأجور الوطنية أو الحد الأدنى للأجور في القطاع الزراعي (إن وجد). </t>
    </r>
  </si>
  <si>
    <r>
      <rPr>
        <b/>
        <sz val="12"/>
        <rFont val="Arial"/>
        <family val="2"/>
      </rPr>
      <t xml:space="preserve">تعاني أسرة صاحب المزرعة </t>
    </r>
    <r>
      <rPr>
        <b/>
        <u/>
        <sz val="12"/>
        <rFont val="Arial"/>
        <family val="2"/>
      </rPr>
      <t>من انعدام الأمن الغذائي الخفيف</t>
    </r>
  </si>
  <si>
    <r>
      <rPr>
        <b/>
        <sz val="12"/>
        <rFont val="Arial"/>
        <family val="2"/>
      </rPr>
      <t xml:space="preserve">تعاني أسرة صاحب المزرعة </t>
    </r>
    <r>
      <rPr>
        <b/>
        <u/>
        <sz val="12"/>
        <rFont val="Arial"/>
        <family val="2"/>
      </rPr>
      <t>من انعدام الأمن الغذائي المعتدل</t>
    </r>
  </si>
  <si>
    <r>
      <rPr>
        <b/>
        <sz val="12"/>
        <rFont val="Arial"/>
        <family val="2"/>
      </rPr>
      <t xml:space="preserve">تعاني أسرة صاحب المزرعة من </t>
    </r>
    <r>
      <rPr>
        <b/>
        <u/>
        <sz val="12"/>
        <rFont val="Arial"/>
        <family val="2"/>
      </rPr>
      <t>انعدام الأمن الغذائي الحاد</t>
    </r>
  </si>
  <si>
    <r>
      <rPr>
        <b/>
        <sz val="12"/>
        <rFont val="Arial"/>
        <family val="2"/>
      </rPr>
      <t>تمتلك المزرعة / المالك مستنداً رسمياً باسم المالك / الملكية، أو له/لها الحق في بيع أي جزء من الملكية، أو له/لها الحق في توريث أي جزء من الملكية</t>
    </r>
  </si>
  <si>
    <r>
      <rPr>
        <b/>
        <sz val="12"/>
        <rFont val="Arial"/>
        <family val="2"/>
      </rPr>
      <t>تمتلك المزرعة / المالك مستنداً رسمياً حتى لو لم يكن اسم الحامل / الملكية موجوداً عليه</t>
    </r>
  </si>
  <si>
    <r>
      <rPr>
        <b/>
        <sz val="12"/>
        <rFont val="Arial"/>
        <family val="2"/>
      </rPr>
      <t>لا توجد ردود إيجابية على أي من الأسئلة أدناه:</t>
    </r>
    <r>
      <rPr>
        <sz val="12"/>
        <rFont val="Arial"/>
        <family val="2"/>
      </rPr>
      <t xml:space="preserve">
</t>
    </r>
    <r>
      <rPr>
        <b/>
        <sz val="12"/>
        <rFont val="Arial"/>
        <family val="2"/>
      </rPr>
      <t xml:space="preserve">• وثيقة رسمية صادرة عن دائرة السجل العقاري / دائرة المساحة </t>
    </r>
    <r>
      <rPr>
        <sz val="12"/>
        <rFont val="Arial"/>
        <family val="2"/>
      </rPr>
      <t xml:space="preserve">
</t>
    </r>
    <r>
      <rPr>
        <b/>
        <sz val="12"/>
        <rFont val="Arial"/>
        <family val="2"/>
      </rPr>
      <t>• اسم الشخص مدرج على أنه مالك/ صاحب حق الاستخدام في المستندات المعترف بها قانونًا</t>
    </r>
    <r>
      <rPr>
        <sz val="12"/>
        <rFont val="Arial"/>
        <family val="2"/>
      </rPr>
      <t xml:space="preserve">
</t>
    </r>
    <r>
      <rPr>
        <b/>
        <sz val="12"/>
        <rFont val="Arial"/>
        <family val="2"/>
      </rPr>
      <t>• حقوق بيع أي جزء من الملكية</t>
    </r>
    <r>
      <rPr>
        <sz val="12"/>
        <rFont val="Arial"/>
        <family val="2"/>
      </rPr>
      <t xml:space="preserve">
</t>
    </r>
    <r>
      <rPr>
        <b/>
        <sz val="12"/>
        <rFont val="Arial"/>
        <family val="2"/>
      </rPr>
      <t>• الحق في توريث أي جزء من الملكية</t>
    </r>
  </si>
  <si>
    <r>
      <rPr>
        <b/>
        <sz val="14"/>
        <rFont val="Calibri"/>
        <family val="2"/>
      </rPr>
      <t>المساحة الزراعية</t>
    </r>
  </si>
  <si>
    <r>
      <rPr>
        <b/>
        <sz val="14"/>
        <rFont val="Calibri"/>
        <family val="2"/>
      </rPr>
      <t>ر.م</t>
    </r>
  </si>
  <si>
    <r>
      <rPr>
        <b/>
        <sz val="14"/>
        <rFont val="Calibri"/>
        <family val="2"/>
      </rPr>
      <t>المتغيرات</t>
    </r>
  </si>
  <si>
    <r>
      <rPr>
        <b/>
        <sz val="14"/>
        <rFont val="Calibri"/>
        <family val="2"/>
      </rPr>
      <t>نوع المتغير</t>
    </r>
  </si>
  <si>
    <r>
      <rPr>
        <b/>
        <sz val="14"/>
        <rFont val="Calibri"/>
        <family val="2"/>
      </rPr>
      <t>متوفر (نعم/ لا)</t>
    </r>
  </si>
  <si>
    <r>
      <rPr>
        <b/>
        <sz val="14"/>
        <rFont val="Calibri"/>
        <family val="2"/>
      </rPr>
      <t>وحدة القياس</t>
    </r>
  </si>
  <si>
    <r>
      <rPr>
        <b/>
        <sz val="14"/>
        <rFont val="Calibri"/>
        <family val="2"/>
      </rPr>
      <t xml:space="preserve">مصدر البيانات </t>
    </r>
  </si>
  <si>
    <r>
      <rPr>
        <b/>
        <sz val="14"/>
        <rFont val="Calibri"/>
        <family val="2"/>
      </rPr>
      <t xml:space="preserve">الوتيرة </t>
    </r>
  </si>
  <si>
    <r>
      <rPr>
        <b/>
        <sz val="14"/>
        <rFont val="Calibri"/>
        <family val="2"/>
      </rPr>
      <t>آخر سنة رصد</t>
    </r>
  </si>
  <si>
    <r>
      <rPr>
        <b/>
        <sz val="14"/>
        <rFont val="Calibri"/>
        <family val="2"/>
      </rPr>
      <t>طول السلسلة الزمنية</t>
    </r>
  </si>
  <si>
    <r>
      <rPr>
        <b/>
        <sz val="14"/>
        <rFont val="Calibri"/>
        <family val="2"/>
      </rPr>
      <t xml:space="preserve">التغطية </t>
    </r>
  </si>
  <si>
    <r>
      <rPr>
        <b/>
        <sz val="14"/>
        <rFont val="Calibri"/>
        <family val="2"/>
      </rPr>
      <t>وحدة التحقيق</t>
    </r>
  </si>
  <si>
    <r>
      <rPr>
        <b/>
        <sz val="14"/>
        <rFont val="Calibri"/>
        <family val="2"/>
      </rPr>
      <t>ملاحظات</t>
    </r>
  </si>
  <si>
    <r>
      <rPr>
        <b/>
        <sz val="14"/>
        <rFont val="Calibri"/>
        <family val="2"/>
      </rPr>
      <t>مقام الـ 11 مؤشراً فرعياً</t>
    </r>
    <r>
      <rPr>
        <sz val="14"/>
        <rFont val="Calibri"/>
        <family val="2"/>
      </rPr>
      <t xml:space="preserve">
</t>
    </r>
    <r>
      <rPr>
        <sz val="14"/>
        <rFont val="Calibri"/>
        <family val="2"/>
      </rPr>
      <t>مساحة الأرض الزراعية في المزرعة</t>
    </r>
  </si>
  <si>
    <r>
      <rPr>
        <sz val="14"/>
        <rFont val="Calibri"/>
        <family val="2"/>
      </rPr>
      <t>عددي</t>
    </r>
  </si>
  <si>
    <r>
      <rPr>
        <b/>
        <sz val="14"/>
        <rFont val="Calibri"/>
        <family val="2"/>
      </rPr>
      <t xml:space="preserve">1: </t>
    </r>
    <r>
      <rPr>
        <b/>
        <sz val="14"/>
        <rFont val="Calibri"/>
        <family val="2"/>
      </rPr>
      <t>قيمة إنتاج المزرعة لكل هكتار</t>
    </r>
  </si>
  <si>
    <r>
      <rPr>
        <b/>
        <sz val="14"/>
        <rFont val="Calibri"/>
        <family val="2"/>
      </rPr>
      <t>أ.</t>
    </r>
  </si>
  <si>
    <r>
      <rPr>
        <b/>
        <sz val="14"/>
        <rFont val="Calibri"/>
        <family val="2"/>
      </rPr>
      <t>إجمالي قيمة إنتاج الملكية</t>
    </r>
  </si>
  <si>
    <r>
      <rPr>
        <sz val="14"/>
        <rFont val="Calibri"/>
        <family val="2"/>
      </rPr>
      <t xml:space="preserve">قيمة إنتاج المحاصيل ومنتجاتها الثانوية المنتجة في الملكية </t>
    </r>
  </si>
  <si>
    <r>
      <rPr>
        <sz val="14"/>
        <rFont val="Calibri"/>
        <family val="2"/>
      </rPr>
      <t>وحدات نقدية</t>
    </r>
  </si>
  <si>
    <r>
      <rPr>
        <sz val="14"/>
        <rFont val="Calibri"/>
        <family val="2"/>
      </rPr>
      <t>قيمة إنتاج الثروة الحيوانية ومنتجاتها المنتجة في الملكية</t>
    </r>
  </si>
  <si>
    <r>
      <rPr>
        <sz val="14"/>
        <rFont val="Calibri"/>
        <family val="2"/>
      </rPr>
      <t>قيمة إنتاج المنتجات الأخرى المنتجة في الملكية</t>
    </r>
  </si>
  <si>
    <r>
      <rPr>
        <b/>
        <sz val="14"/>
        <rFont val="Calibri"/>
        <family val="2"/>
      </rPr>
      <t xml:space="preserve">2: </t>
    </r>
    <r>
      <rPr>
        <b/>
        <sz val="14"/>
        <rFont val="Calibri"/>
        <family val="2"/>
      </rPr>
      <t>صافي دخل المزرعة</t>
    </r>
  </si>
  <si>
    <r>
      <rPr>
        <b/>
        <sz val="14"/>
        <rFont val="Calibri"/>
        <family val="2"/>
      </rPr>
      <t>الطريقة الأولى (موصى بها):</t>
    </r>
  </si>
  <si>
    <r>
      <rPr>
        <sz val="14"/>
        <rFont val="Calibri"/>
        <family val="2"/>
      </rPr>
      <t>قيمة المدخلات التي تستخدمها المزرعة لإنتاج المحاصيل والثروة الحيوانية والمنتجات الأخرى</t>
    </r>
  </si>
  <si>
    <r>
      <rPr>
        <b/>
        <sz val="14"/>
        <rFont val="Calibri"/>
        <family val="2"/>
      </rPr>
      <t>الطريق الثانية (إفصاح المستجيب بشأن عدد المرات التي كانت فيها الملكية الزراعية مربحة في آخر 3 سنوات تقويمية متتالية) حيث تعني "مربحة" أن إيرادات الملكية كانت أعلى من تكاليف المدخلات:</t>
    </r>
  </si>
  <si>
    <r>
      <rPr>
        <sz val="14"/>
        <rFont val="Calibri"/>
        <family val="2"/>
      </rPr>
      <t>إفصاح المزارع بشأن ما إذا كانت الملكية مربحة:  
أ: في سنة واحدة من أصل ثلاث سنوات
ب: في سنتين من أصل ثلاث سنوات
ج: في جميع السنوات الثلاث</t>
    </r>
  </si>
  <si>
    <r>
      <rPr>
        <sz val="14"/>
        <rFont val="Calibri"/>
        <family val="2"/>
      </rPr>
      <t>متغير فئوي (يتم تحديد خيار واحد فقط)</t>
    </r>
  </si>
  <si>
    <r>
      <rPr>
        <b/>
        <sz val="14"/>
        <rFont val="Calibri"/>
        <family val="2"/>
      </rPr>
      <t xml:space="preserve">3: </t>
    </r>
    <r>
      <rPr>
        <b/>
        <sz val="14"/>
        <rFont val="Calibri"/>
        <family val="2"/>
      </rPr>
      <t>آليات التخفيف من المخاطر</t>
    </r>
  </si>
  <si>
    <r>
      <rPr>
        <sz val="14"/>
        <rFont val="Calibri"/>
        <family val="2"/>
      </rPr>
      <t>• الملكية الزراعية قادرة على الحصول على التمويل (الرسمي وغير الرسمي) أو استفادت منه بالفعل .</t>
    </r>
  </si>
  <si>
    <r>
      <rPr>
        <sz val="14"/>
        <rFont val="Calibri"/>
        <family val="2"/>
      </rPr>
      <t>متغير ثنائي (نعم/ لا)</t>
    </r>
  </si>
  <si>
    <r>
      <rPr>
        <sz val="14"/>
        <rFont val="Calibri"/>
        <family val="2"/>
      </rPr>
      <t>• الملكية الزراعية قادرة على الحصول على التأمين أو استفادت منه بالفعل.</t>
    </r>
  </si>
  <si>
    <r>
      <rPr>
        <sz val="14"/>
        <rFont val="Calibri"/>
        <family val="2"/>
      </rPr>
      <t>إجمالي قيمة إنتاج الملكية</t>
    </r>
  </si>
  <si>
    <r>
      <rPr>
        <sz val="14"/>
        <rFont val="Calibri"/>
        <family val="2"/>
      </rPr>
      <t>الحصة النسبية للمنتج المعني الناتج في القيمة الإجمالية لإنتاج الملكية</t>
    </r>
  </si>
  <si>
    <r>
      <rPr>
        <sz val="14"/>
        <rFont val="Calibri"/>
        <family val="2"/>
      </rPr>
      <t>النسبة</t>
    </r>
  </si>
  <si>
    <r>
      <rPr>
        <b/>
        <sz val="14"/>
        <rFont val="Calibri"/>
        <family val="2"/>
      </rPr>
      <t xml:space="preserve">4: </t>
    </r>
    <r>
      <rPr>
        <b/>
        <sz val="14"/>
        <rFont val="Calibri"/>
        <family val="2"/>
      </rPr>
      <t>انتشار تدهور التربة</t>
    </r>
  </si>
  <si>
    <r>
      <rPr>
        <sz val="14"/>
        <rFont val="Calibri"/>
        <family val="2"/>
      </rPr>
      <t>مساحة الأرض في الملكية والتي تشهد تآكلاً للتربة</t>
    </r>
  </si>
  <si>
    <r>
      <rPr>
        <sz val="14"/>
        <rFont val="Calibri"/>
        <family val="2"/>
      </rPr>
      <t xml:space="preserve">مساحة الأرض في الملكية والتي تشهد تراجعاً في خصوبة التربة </t>
    </r>
  </si>
  <si>
    <r>
      <rPr>
        <sz val="14"/>
        <rFont val="Calibri"/>
        <family val="2"/>
      </rPr>
      <t xml:space="preserve">مساحة الأرض في الملكية والتي المروية التي تشهد تملحاً </t>
    </r>
  </si>
  <si>
    <r>
      <rPr>
        <sz val="14"/>
        <rFont val="Calibri"/>
        <family val="2"/>
      </rPr>
      <t>مساحة الأرض في الملكية والتي تشهد تغدقاً، بما في ذلك الفيضانات</t>
    </r>
  </si>
  <si>
    <r>
      <rPr>
        <sz val="14"/>
        <rFont val="Calibri"/>
        <family val="2"/>
      </rPr>
      <t>غير ذلك، يرجى التحديد</t>
    </r>
  </si>
  <si>
    <r>
      <rPr>
        <sz val="14"/>
        <rFont val="Calibri"/>
        <family val="2"/>
      </rPr>
      <t>المساحة المجتمعة للأرض الزراعية في المزرعة والمتأثرة بالتهديدات المذكورة أعلاه كنسبة مئوية من إجمالي المساحة الزراعية في المزرعة</t>
    </r>
  </si>
  <si>
    <r>
      <rPr>
        <b/>
        <sz val="14"/>
        <rFont val="Calibri"/>
        <family val="2"/>
      </rPr>
      <t xml:space="preserve">5: </t>
    </r>
    <r>
      <rPr>
        <b/>
        <sz val="14"/>
        <rFont val="Calibri"/>
        <family val="2"/>
      </rPr>
      <t>التباين في توفر المياه</t>
    </r>
  </si>
  <si>
    <r>
      <rPr>
        <sz val="14"/>
        <rFont val="Calibri"/>
        <family val="2"/>
      </rPr>
      <t xml:space="preserve">المياه المستخدمة للري </t>
    </r>
  </si>
  <si>
    <r>
      <rPr>
        <sz val="14"/>
        <rFont val="Calibri"/>
        <family val="2"/>
      </rPr>
      <t xml:space="preserve">مساحة الأرض المروية في الملكية </t>
    </r>
  </si>
  <si>
    <r>
      <rPr>
        <sz val="14"/>
        <rFont val="Calibri"/>
        <family val="2"/>
      </rPr>
      <t>انخفاض ملحوظ في توفر المياه
- لا، الماء متوفر دائمًا بكمية كافية عندما أحتاج إليه
- نعم، ينخفض مستوى الماء في بئري (آباري) بشكل تدريجي
- نعم، المياه في النهر أو البحيرة أو القناة أصبحت شحيحة ولا يمكنني الحصول على إمدادات موثوقة عندما أحتاج إليها
لا أعرف</t>
    </r>
  </si>
  <si>
    <t>وجود منظمات لتوزيع المياه 
- نعم، وتعمل بشكل جيد
- نعم لكنها لا تعمل بشكل جيد (يرجى التحديد)
- لا، لا يوجد مثل هذه المنظمات
- لا أعرف</t>
  </si>
  <si>
    <t>6: مخاطر التلوث بالأسمدة</t>
  </si>
  <si>
    <r>
      <rPr>
        <sz val="14"/>
        <rFont val="Calibri"/>
        <family val="2"/>
      </rPr>
      <t>استخدام الأسمدة الاصطناعية أو المعدنية وروث الحيوانات والردغة</t>
    </r>
  </si>
  <si>
    <r>
      <rPr>
        <sz val="14"/>
        <rFont val="Calibri"/>
        <family val="2"/>
      </rPr>
      <t>الوعي بالمخاطر البيئية</t>
    </r>
  </si>
  <si>
    <t xml:space="preserve">التدابير المحددة المتخذة للتخفيف من المخاطر البيئية المرتبطة بالإفراط في استخدام الأسمدة
⃝ 1اتباع البروتوكولات الصادرة عن خدمات الإرشاد الزراعي أو تعليمات البائع أو اللوائح المحلية، بما لا يتجاوز الجرعات الموصى بها. 
⃝ 2 استخدام مصدر العضوي للمغذيات (بما في ذلك روث الحيوانات أو مخلفات المحاصيل) وحده، أو بالاشتراك مع الأسمدة الاصطناعية أو المعدنية.
⃝ 3 استخدام البقوليات كمحصول غطاء، أو مكون من نظام متعدد المحاصيل أو المراعي لتقليل مدخلات الأسمدة. 
⃝ 4 توزيع الأسمدة الاصطناعية أو المعدنية خلال فترة النمو.
⃝ 5 أخذ نوع التربة والمناخ في الاعتبار عند تحديد جرعات الأسمدة ووتيرتها
⃝ 6 استخدام أخذ عينات التربة كل 5 سنوات على الأقل لإجراء حسابات ميزانية المغذيات
⃝ 7 الاستخدام والإدارة محددة الموقع للمغذيات أو الزراعة الدقيقة
⃝ 8 استخدام حواجز عازلة على طول مجاري المياه.
</t>
  </si>
  <si>
    <r>
      <rPr>
        <sz val="14"/>
        <rFont val="Calibri"/>
        <family val="2"/>
      </rPr>
      <t>متغير فئوي (يمكن تحديد عدة خيارات)</t>
    </r>
  </si>
  <si>
    <r>
      <rPr>
        <b/>
        <sz val="14"/>
        <rFont val="Calibri"/>
        <family val="2"/>
      </rPr>
      <t xml:space="preserve">7: </t>
    </r>
    <r>
      <rPr>
        <b/>
        <sz val="14"/>
        <rFont val="Calibri"/>
        <family val="2"/>
      </rPr>
      <t>خطر مبيدات الآفات</t>
    </r>
  </si>
  <si>
    <r>
      <rPr>
        <sz val="14"/>
        <rFont val="Calibri"/>
        <family val="2"/>
      </rPr>
      <t>استخدام مبيدات الآفات للمحاصيل أو الثروة الحيوانية</t>
    </r>
  </si>
  <si>
    <t>أنواع المبيدات المستخدمة
- مبيدات الآفات عالية أو شديدة الخطورة أو المبيدات غير القانونية (منظمة الصحة العالمية، الفئتان: Ia أو Ib)
مبيدات الآفات متوسطة أو قليلة الخطورة (المصنفة من قبل منظمة الصحة العالمية في الدرجتين الثانية أو الثالثة).</t>
  </si>
  <si>
    <r>
      <rPr>
        <sz val="14"/>
        <rFont val="Calibri"/>
        <family val="2"/>
      </rPr>
      <t>التدابير المتخذة لحماية الناس من المخاطر الصحية المرتبطة بمبيدات الآفات
1. الالتزام بالتوجيهات الموضوعة على بطاقات المعلومات عند استخدام مبيدات الآفات، بما في ذلك استخدام معدات الحماية الشخصية (نعم/ لا)
2. صيانة وتنظيف معدات الحماية بعد الاستخدام (نعم/ لا)
3. التخلص الآمن من النفايات (العبوات والقناني والأكياس) (نعم/ لا)</t>
    </r>
  </si>
  <si>
    <r>
      <rPr>
        <sz val="14"/>
        <rFont val="Calibri"/>
        <family val="2"/>
      </rPr>
      <t>الوعي بالمخاطر الصحية</t>
    </r>
  </si>
  <si>
    <r>
      <rPr>
        <sz val="14"/>
        <rFont val="Calibri"/>
        <family val="2"/>
      </rPr>
      <t>التدابير المتخذة لتجنب المخاطر المتعلقة بالبيئة والمرتبطة بمبيدات الآفات
1. الالتزام بالتوجيهات الموضوعة على بطاقات المعلومات عند استخدام مبيدات الآفات
2. تعديل مواعيد الزراعة
3. المباعدة بين المحاصيل
4. المناوبة بين المحاصيل
5. الزراعة المختلطة للمحاصيل
6. الزراعة البينية للمحاصيل
7. تنفيذ المكافحة البيولوجية للآفات
8. استخدام المبيدات الحيوية
9. اعتماد ممارسات تغيير المراعي للقضاء على الآفات الحيوانية
10. استخدام أصناف مقاومة للأمراض
11. استخدام أصناف مقاومة/ قادرة على تحمل الأمراض
12. الإزالة المنهجية لأجزاء النبات التي هاجمتها الآفات
13. صيانة وتنظيف معدات الرش بعد الاستخدام
14. استخدم مبيد واحد لمرتين فقط أو من خلال الخلط في الموسم الواحد لتجنب نشوء مقاومة المبيدات الحشرية</t>
    </r>
  </si>
  <si>
    <r>
      <rPr>
        <b/>
        <sz val="14"/>
        <rFont val="Calibri"/>
        <family val="2"/>
      </rPr>
      <t xml:space="preserve">8: </t>
    </r>
    <r>
      <rPr>
        <b/>
        <sz val="14"/>
        <rFont val="Calibri"/>
        <family val="2"/>
      </rPr>
      <t>استخدام الممارسات الداعمة للتنوع البيولوجي الزراعي</t>
    </r>
  </si>
  <si>
    <r>
      <rPr>
        <sz val="14"/>
        <rFont val="Calibri"/>
        <family val="2"/>
      </rPr>
      <t>النسبة المئوية للمساحة المغطاة بالنباتات الطبيعية أو المتنوعة (غير المزروعة)، بما في ذلك المراعي الطبيعية أو الأراضي العشبية، وشرائط الزهور البرية، وأكوام الحجر والخشب، والأشجار أو أسيجة الأشجار، والبرك الطبيعية أو الأراضي الرطبة.</t>
    </r>
  </si>
  <si>
    <r>
      <rPr>
        <sz val="14"/>
        <rFont val="Calibri"/>
        <family val="2"/>
      </rPr>
      <t xml:space="preserve">تنتج المزرعة منتجات زراعية معتمدة عضويًا، أو تخضع منتجاتها لعملية اعتماد </t>
    </r>
    <r>
      <rPr>
        <sz val="14"/>
        <color indexed="10"/>
        <rFont val="Calibri"/>
        <family val="2"/>
      </rPr>
      <t>(ينطبق هذا فقط على البلدان التي لديها آلية اعتماد للمنتجات العضوية)</t>
    </r>
    <r>
      <rPr>
        <sz val="14"/>
        <rFont val="Calibri"/>
        <family val="2"/>
      </rPr>
      <t xml:space="preserve">
⃝ 1 اسم الوكالة/ المؤسسة المسؤولة عن عملية الاعتماد 
⃝ 2 رقم شهادة الاعتماد العضوي </t>
    </r>
  </si>
  <si>
    <r>
      <rPr>
        <sz val="14"/>
        <rFont val="Calibri"/>
        <family val="2"/>
      </rPr>
      <t xml:space="preserve">استخدام مضادات الميكروبات ذات الأهمية الطبية كمحفز لنمو الثروة الحيوانية </t>
    </r>
  </si>
  <si>
    <r>
      <rPr>
        <sz val="14"/>
        <rFont val="Calibri"/>
        <family val="2"/>
      </rPr>
      <t>النسبة المئوية للمساحة الزراعية التي تطبق فيها المناوبة بين المحاصيل أو المناوبة بين المحاصيل/ المراعي التي تشمل محصولين على الأقل خلال فترة 3 سنوات. في حالة دوران محصولين، يجب أن يكون المحصولان من جنس نباتي مختلف، على سبيل المثال العشب بالإضافة إلى البقوليات، أو العشب بالإضافة إلى الدرنات إلخ.</t>
    </r>
  </si>
  <si>
    <r>
      <rPr>
        <sz val="14"/>
        <rFont val="Calibri"/>
        <family val="2"/>
      </rPr>
      <t>يساهم اثنان على الأقل مما يلي في الإنتاج الزراعي: 1) المحاصيل المؤقتة، 2) المراعي، 3) المحاصيل الدائمة، 4) الأشجار في المزرعة، 5) الماشية أو المنتجات الحيوانية، و 6) تربية الأحياء المائية.</t>
    </r>
  </si>
  <si>
    <r>
      <rPr>
        <sz val="14"/>
        <rFont val="Calibri"/>
        <family val="2"/>
      </rPr>
      <t>قائمة السلالات المختلفة والسلالات المهجنة والنسبة المئوية للحيوانات التي تمثلها لكل نوع من أنواع الحيوانات</t>
    </r>
  </si>
  <si>
    <r>
      <rPr>
        <b/>
        <sz val="14"/>
        <rFont val="Calibri"/>
        <family val="2"/>
      </rPr>
      <t xml:space="preserve">9: </t>
    </r>
    <r>
      <rPr>
        <b/>
        <sz val="14"/>
        <rFont val="Calibri"/>
        <family val="2"/>
      </rPr>
      <t>معدل الأجور في الزراعة</t>
    </r>
  </si>
  <si>
    <r>
      <rPr>
        <sz val="14"/>
        <rFont val="Calibri"/>
        <family val="2"/>
      </rPr>
      <t>توظيف العمالة غير الماهرة في الملكية الزراعية</t>
    </r>
  </si>
  <si>
    <r>
      <rPr>
        <sz val="14"/>
        <rFont val="Calibri"/>
        <family val="2"/>
      </rPr>
      <t>متوسط الأجر النقدي اليومي للعامل غير الماهر (8 ساعات)</t>
    </r>
  </si>
  <si>
    <r>
      <rPr>
        <sz val="14"/>
        <rFont val="Calibri"/>
        <family val="2"/>
      </rPr>
      <t>متوسط الأجر العيني اليومي للعامل غير الماهر (8 ساعات)</t>
    </r>
  </si>
  <si>
    <r>
      <rPr>
        <sz val="14"/>
        <rFont val="Calibri"/>
        <family val="2"/>
      </rPr>
      <t xml:space="preserve">الحد الأدنى للأجور في القطاع الزراعي (إن وجد) أو الحد الأدنى للأجور على المستوى الوطني </t>
    </r>
  </si>
  <si>
    <r>
      <rPr>
        <sz val="14"/>
        <rFont val="Calibri"/>
        <family val="2"/>
      </rPr>
      <t>ساعات العمل من قبل الموظفين الخارجيين (سنوياً)</t>
    </r>
  </si>
  <si>
    <r>
      <rPr>
        <sz val="14"/>
        <rFont val="Calibri"/>
        <family val="2"/>
      </rPr>
      <t xml:space="preserve">كمية مادية </t>
    </r>
  </si>
  <si>
    <r>
      <rPr>
        <b/>
        <sz val="14"/>
        <rFont val="Calibri"/>
        <family val="2"/>
      </rPr>
      <t xml:space="preserve">10: </t>
    </r>
    <r>
      <rPr>
        <b/>
        <sz val="14"/>
        <rFont val="Calibri"/>
        <family val="2"/>
      </rPr>
      <t>مقياس تجربة انعدام الأمن الغذائي</t>
    </r>
  </si>
  <si>
    <r>
      <rPr>
        <sz val="14"/>
        <rFont val="Calibri"/>
        <family val="2"/>
      </rPr>
      <t>خلال الاثني عشر شهرًا الماضية، هل كان هناك وقت كنت قلقاً فيه (أو أي فرد آخر في الأسرة) من أنك لن تحصل على ما يكفي من الطعام بسبب نقص المال؟</t>
    </r>
  </si>
  <si>
    <r>
      <rPr>
        <sz val="14"/>
        <rFont val="Calibri"/>
        <family val="2"/>
      </rPr>
      <t>خلال الاثني عشر شهرًا الماضية، هل كان هناك وقت كنت فيه (أو أي فرد آخر في الأسرة) غير قادر على تناول طعام صحي ومغذي بسبب نقص المال؟</t>
    </r>
  </si>
  <si>
    <r>
      <rPr>
        <sz val="14"/>
        <rFont val="Calibri"/>
        <family val="2"/>
      </rPr>
      <t>هل كان هناك وقت تناولت فيه (أو أي فرد آخر في الأسرة) بعض أنواع الأطعمة فقط بسبب نقص المال أو الموارد الأخرى؟</t>
    </r>
  </si>
  <si>
    <r>
      <rPr>
        <sz val="14"/>
        <rFont val="Calibri"/>
        <family val="2"/>
      </rPr>
      <t>كان عليك أنت (أو أي فرد آخر في الأسرة) أن تتخلوا عن وجبة طعام بسبب عدم توفر النقود الكافية أو الموارد الأخرى؟</t>
    </r>
  </si>
  <si>
    <r>
      <rPr>
        <sz val="14"/>
        <rFont val="Calibri"/>
        <family val="2"/>
      </rPr>
      <t>خلال الاثني عشر شهرًا الماضية، هل كان هناك وقت أكلت فيه (أو أي فرد آخر في الأسرة) أقل مما كنت تعتقد أنه يجب عليك أكله بسبب نقص المال؟</t>
    </r>
  </si>
  <si>
    <t>هل يتذكر المستجيب أنه أسرته/ أسرتها نفد لديها الغذاء بسبب نقص المال أو الموارد الأخرى؟</t>
  </si>
  <si>
    <r>
      <rPr>
        <sz val="14"/>
        <rFont val="Calibri"/>
        <family val="2"/>
      </rPr>
      <t>هل كان هناك وقت كنت فيه (أو أي فرد آخر في الأسرة) جائعًا ولكنك لم تأكل لأنه لم يكن هناك ما يكفي من المال أو موارد أخرى لتأمين الطعام؟</t>
    </r>
  </si>
  <si>
    <r>
      <rPr>
        <sz val="14"/>
        <rFont val="Calibri"/>
        <family val="2"/>
      </rPr>
      <t>خلال الاثني عشر شهرًا الماضية ، هل مر عليك أنت (أو أي فرد آخر في الأسرة) يوم كامل دون تناول الطعام بسبب نقص المال أو الموارد الأخرى؟</t>
    </r>
  </si>
  <si>
    <r>
      <rPr>
        <b/>
        <sz val="14"/>
        <rFont val="Calibri"/>
        <family val="2"/>
      </rPr>
      <t xml:space="preserve">11: </t>
    </r>
    <r>
      <rPr>
        <b/>
        <sz val="14"/>
        <rFont val="Calibri"/>
        <family val="2"/>
      </rPr>
      <t>ضمان حيازة الأرض</t>
    </r>
  </si>
  <si>
    <r>
      <rPr>
        <sz val="14"/>
        <rFont val="Calibri"/>
        <family val="2"/>
      </rPr>
      <t>نوع الوثيقة الرسمية لأي من الأراضي الزراعية لدى المالك / الملكية ( أو ملكية، استخدام، إشغال) والصادرة عن دائرة السجل العقاري / دائرة المساحة
⃝ 1 سند ملكية
⃝ 2 شهادة حيازة عرفية
⃝ 3 شهادة إشغال
⃝ 4 وصية مسجلة أو شهادة مسجلة بالممتلكات الموروثة
⃝ 5 شهادة مسجلة بعقد إيجار دائم/ طويل الأجل
⃝ 6 عقد استئجار مسجل
⃝ 7 غير ذلك</t>
    </r>
  </si>
  <si>
    <r>
      <rPr>
        <sz val="14"/>
        <rFont val="Calibri"/>
        <family val="2"/>
      </rPr>
      <t>اسم أي عضو في الملكية مدرج باعتباره مالكاً أو صاحب حق استخدام في أي من المستندات المعترف بها قانونًا</t>
    </r>
  </si>
  <si>
    <r>
      <rPr>
        <sz val="14"/>
        <rFont val="Calibri"/>
        <family val="2"/>
      </rPr>
      <t>حق الملكية/ صاحب الملكية في بيع أي جزء من الملكية</t>
    </r>
  </si>
  <si>
    <r>
      <rPr>
        <sz val="14"/>
        <rFont val="Calibri"/>
        <family val="2"/>
      </rPr>
      <t>حق الملكية/ صاحب الملكية في توريث أي جزء من الملكية</t>
    </r>
  </si>
  <si>
    <r>
      <rPr>
        <sz val="13"/>
        <rFont val="Arial"/>
        <family val="2"/>
      </rPr>
      <t xml:space="preserve">يحتوي هذا القسم على مسح قصير من شأنه أن يساعد الفاو على تقييم جودة الاستبيان وتحديد المجالات التي قد تحتاج إلى تحسين. شكرا لكم مقدماً على تعاونكم. </t>
    </r>
  </si>
  <si>
    <r>
      <rPr>
        <b/>
        <sz val="13"/>
        <rFont val="Arial"/>
        <family val="2"/>
      </rPr>
      <t xml:space="preserve">1. </t>
    </r>
    <r>
      <rPr>
        <b/>
        <sz val="13"/>
        <rFont val="Arial"/>
        <family val="2"/>
      </rPr>
      <t>من حيث المبدأ، الاستبيان موجه إلى الشخص المناسب</t>
    </r>
  </si>
  <si>
    <r>
      <rPr>
        <b/>
        <sz val="12"/>
        <rFont val="Arial"/>
        <family val="2"/>
      </rPr>
      <t>موافق بشدة</t>
    </r>
  </si>
  <si>
    <r>
      <rPr>
        <b/>
        <sz val="12"/>
        <rFont val="Arial"/>
        <family val="2"/>
      </rPr>
      <t>موافق</t>
    </r>
  </si>
  <si>
    <r>
      <rPr>
        <b/>
        <sz val="12"/>
        <rFont val="Arial"/>
        <family val="2"/>
      </rPr>
      <t>موافق جزئياً</t>
    </r>
  </si>
  <si>
    <r>
      <rPr>
        <b/>
        <sz val="12"/>
        <rFont val="Arial"/>
        <family val="2"/>
      </rPr>
      <t>غير موافق</t>
    </r>
  </si>
  <si>
    <r>
      <rPr>
        <b/>
        <sz val="12"/>
        <rFont val="Arial"/>
        <family val="2"/>
      </rPr>
      <t>غير موافق بشدة</t>
    </r>
  </si>
  <si>
    <r>
      <rPr>
        <b/>
        <sz val="12"/>
        <rFont val="Arial"/>
        <family val="2"/>
      </rPr>
      <t>يرجى تحديد الشخص المناسب وعنوانه وبريده الإلكتروني (إذا لزم الأمر):</t>
    </r>
  </si>
  <si>
    <r>
      <rPr>
        <b/>
        <sz val="12"/>
        <rFont val="Arial"/>
        <family val="2"/>
      </rPr>
      <t>يرجى كتابة "X" في المربع المناسب</t>
    </r>
  </si>
  <si>
    <r>
      <rPr>
        <b/>
        <sz val="13"/>
        <rFont val="Arial"/>
        <family val="2"/>
      </rPr>
      <t xml:space="preserve">2. </t>
    </r>
    <r>
      <rPr>
        <b/>
        <sz val="13"/>
        <rFont val="Arial"/>
        <family val="2"/>
      </rPr>
      <t>الاستبيان منظم بشكل منطقي ويحتوي على تعليمات واضحة لإكماله</t>
    </r>
  </si>
  <si>
    <r>
      <rPr>
        <b/>
        <sz val="12"/>
        <rFont val="Arial"/>
        <family val="2"/>
      </rPr>
      <t>يرجى التحديد:</t>
    </r>
  </si>
  <si>
    <r>
      <rPr>
        <b/>
        <sz val="13"/>
        <rFont val="Arial"/>
        <family val="2"/>
      </rPr>
      <t xml:space="preserve">3. </t>
    </r>
    <r>
      <rPr>
        <b/>
        <sz val="13"/>
        <rFont val="Arial"/>
        <family val="2"/>
      </rPr>
      <t>جميع التعريفات مدرجة بشكل واضح وصحيح</t>
    </r>
  </si>
  <si>
    <t>4. تم الاطلاع على المستندات الداعمة المتعلقة بالمؤشر 2-4-1 قبل ملء هذا الاستبيان</t>
  </si>
  <si>
    <t>5. كان الوقت والجهد اللازمين لإكمال الاستبيان مناسبين بالنظر إلى أهداف الاستبيان</t>
  </si>
  <si>
    <t>6. يرجى تحديد الوقت المستغرق تقريبًا لإكمال الاستبيان</t>
  </si>
  <si>
    <t>7. كم عدد الأشخاص في مؤسستك الذين شاركوا في إكمال الاستبيان؟</t>
  </si>
  <si>
    <t>8. كم عدد المؤسسات/ الوزارات التي شاركت في إكمال الاستبيان؟</t>
  </si>
  <si>
    <t>9. يرجى الإشارة إلى أي قسم أو جزء واجهت صعوبة في إكماله مع ذكر الأسباب</t>
  </si>
  <si>
    <r>
      <rPr>
        <b/>
        <sz val="13"/>
        <rFont val="Arial"/>
        <family val="2"/>
      </rPr>
      <t>اقتراحات إضافية:</t>
    </r>
  </si>
  <si>
    <r>
      <t xml:space="preserve">4: انتشار تدهور التربة </t>
    </r>
    <r>
      <rPr>
        <sz val="12"/>
        <rFont val="Arial"/>
        <family val="2"/>
      </rPr>
      <t>(جميع أنواع المزارع)</t>
    </r>
  </si>
  <si>
    <r>
      <t xml:space="preserve">5: التباين في توفر المياه </t>
    </r>
    <r>
      <rPr>
        <sz val="12"/>
        <rFont val="Arial"/>
        <family val="2"/>
      </rPr>
      <t>(جميع أنواع المزارع)</t>
    </r>
  </si>
  <si>
    <r>
      <t xml:space="preserve">6: استخدام الأسمدة </t>
    </r>
    <r>
      <rPr>
        <sz val="12"/>
        <rFont val="Arial"/>
        <family val="2"/>
      </rPr>
      <t>(جميع أنواع المزارع)</t>
    </r>
  </si>
  <si>
    <r>
      <t xml:space="preserve">7: استخدام مبيدات الآفات </t>
    </r>
    <r>
      <rPr>
        <sz val="12"/>
        <rFont val="Arial"/>
        <family val="2"/>
      </rPr>
      <t>(جميع أنواع المزارع)</t>
    </r>
  </si>
  <si>
    <r>
      <t xml:space="preserve">8: استخدام الممارسات الداعمة للتنوع البيولوجي الزراعي </t>
    </r>
    <r>
      <rPr>
        <sz val="12"/>
        <rFont val="Arial"/>
        <family val="2"/>
      </rPr>
      <t>(في جميع أنواع المزارع)</t>
    </r>
  </si>
  <si>
    <r>
      <t>9: معدل الأجور في الزراعة</t>
    </r>
    <r>
      <rPr>
        <sz val="12"/>
        <rFont val="Arial"/>
        <family val="2"/>
      </rPr>
      <t xml:space="preserve"> (لا ينطبق على المزارع التي تستخدم عمالة أسرية فقط)</t>
    </r>
  </si>
  <si>
    <r>
      <t xml:space="preserve">10: مقياس تجربة انعدام الأمن الغذائي </t>
    </r>
    <r>
      <rPr>
        <sz val="12"/>
        <rFont val="Arial"/>
        <family val="2"/>
      </rPr>
      <t>(المزارع الأسرية فقط)</t>
    </r>
  </si>
  <si>
    <r>
      <t>11: ضمان حيازة الأرض</t>
    </r>
    <r>
      <rPr>
        <sz val="12"/>
        <rFont val="Arial"/>
        <family val="2"/>
      </rPr>
      <t xml:space="preserve"> (جميع أنواع المزارع)</t>
    </r>
  </si>
  <si>
    <t>6. تقييم الاستبيان</t>
  </si>
  <si>
    <t>5. بيانات تفصيلية</t>
  </si>
  <si>
    <t>استبيان 2024</t>
  </si>
  <si>
    <t>مساحة الأراضي الزراعية (بالهكتار)</t>
  </si>
  <si>
    <t>هدف التنمية المستدامة 2.4.1 لوحة المعلومات والمؤشر الإجمالي - 2023</t>
  </si>
  <si>
    <t>إجمالي مساحة الأراضي الزراعية (مجموع الأخضر والأصفر والأحمر)</t>
  </si>
  <si>
    <t>الجدول 2</t>
  </si>
  <si>
    <t>مساحة الأراضي الزراعية (نسبة مئوية)</t>
  </si>
  <si>
    <t>قيمة إنتاج المزرعة لكل هكتار</t>
  </si>
  <si>
    <t>صافي دخل المزرعة</t>
  </si>
  <si>
    <t>آليات تخفيف المخاطر</t>
  </si>
  <si>
    <t>انتشار تدهور التربة</t>
  </si>
  <si>
    <t>التباين في توافر المياه</t>
  </si>
  <si>
    <t>إدارة الأسمدة</t>
  </si>
  <si>
    <t>إدارة المبيدات الحشرية</t>
  </si>
  <si>
    <t>استخدام الممارسات الداعمة للتنوع البيولوجي الزراعي</t>
  </si>
  <si>
    <t>معدل الأجور في الزراعة</t>
  </si>
  <si>
    <t>مقياس تجربة انعدام الأمن الغذائي</t>
  </si>
  <si>
    <t>تأمين حقوق الحيازة على الأراضي</t>
  </si>
  <si>
    <t>القيمة الإجمالية ل 
SDG 2.4.1</t>
  </si>
  <si>
    <t>الجدول 1</t>
  </si>
  <si>
    <t xml:space="preserve">للاطلاع على معلومات بشأن كيفية إكمال هذا القسم، يرجى قراءة ما يلي:
- صحائف التعليمات، والتعريفات، والبيانات الوصفية الخاصة بهذا الدليل
- منهجية مؤشر 2-4-1 لأهداف التنمية المستدامة 
http://www.fao.org/3/ca7154en/ca7154en.pdf
- كافة المستندات الداعمة الأخرى المتوفرة على الرابط التالي
https://www.fao.org/3/cb6372en/cb6372en.pdf 
يرجى ملاحظة أن الجدول أدناه يحتوي على عمودين، خاناتهما مملوءة مسبقًا بالقيم التي قدمتها بلدك في إرساليات 2022-2023: العمودين "2021" و"2022" (اللذان يشتملان على بيانات عامي 2021 و2022). كما يرجى ملاحظة ضرورة عدم تعديل هذه الأعمدة ما لم تتاح معلومات محدثة عن هذه السنوات.
</t>
  </si>
  <si>
    <t xml:space="preserve">قم بملأ العمود "2023" عن طريق إدراج:
قيمة المؤشر الفرعي/ المؤشرات الفرعية المتاحة لبلدك عن عام 2023 (إما العدد المطلق أو النسبة المئوية)
أو يرجى اختيار:
لا يوجد (غير متوفر) - استخدم "لا يوجد" عندما لا تتوفر البيانات حاليًا بشأن المؤشر الفرعي/ المؤشرات الفرعية لبلدك
: (غير ساري) - استخدم ":" في حال كان المؤشر الفرعي غير ساري أو غير ذي صلة في سياق بلدك. عندئذ، سيتم التعامل مع المؤشر الفرعي على أنه "أخضر" بنسبة 100٪ (ما لم تتم الإفادة بغير ذلك في الملاحظات)
قم بملأ عمود "الملاحظات":
- إذا تم الإبلاغ عن البيانات الخاصة بمؤشر فرعي محدد باستخدام التعريفات الوطنية
-إذا كانت بياناتك لا تشير إلى السنة التقويمية من كانون الثاني/ يناير إلى كانون الأول/ ديسمبر
- إذا حدثت أي تغييرات في الأعمدة المملوء خاناتها مسبقًا (2021 و2022)
- أي معلومات أخرى ذات صلة
يرجى عدم كتابة أي قيمة في عمود "الملاحظات".
يرجى عدم تعديل عمود "الوحدة".
</t>
  </si>
  <si>
    <t xml:space="preserve">                                             ملاحظات                                                      (يُرجى تحديد ما إذا كان قد تم إنتاج المؤشر الفرعي باستخدام طريقة تعتمد على مسح المزرعة)      </t>
  </si>
  <si>
    <t>قم بملأ العمود "2023" عن طريق إدراج:
قيمة المؤشر الفرعي/ المؤشرات الفرعية المتاحة لبلدك عن عام 2023 (إما العدد المطلق أو النسبة المئوية)
أو يرجى اختيار:
لا يوجد (غير متوفر) - استخدم "لا يوجد" عندما لا تتوفر البيانات حاليًا بشأن المؤشر الفرعي/ المؤشرات الفرعية لبلدك
: (غير ساري) - استخدم ":" في حال كان المؤشر الفرعي غير ساري أو غير ذي صلة في سياق بلدك. عندئذ، سيتم التعامل مع المؤشر الفرعي على أنه "أخضر" بنسبة 100٪ (ما لم تتم الإفادة بغير ذلك في الملاحظات)
قم بملأ عمود "الملاحظات":
- إذا تم الإبلاغ عن البيانات الخاصة بمؤشر فرعي محدد باستخدام التعريفات الوطنية
-إذا كانت بياناتك لا تشير إلى السنة التقويمية من كانون الثاني/ يناير إلى كانون الأول/ ديسمبر
- إذا حدثت أي تغييرات في الأعمدة المملوء خاناتها مسبقًا (2021 و2022)
- أي معلومات أخرى ذات صلة
يرجى عدم كتابة أي قيمة في عمود "الملاحظات".
يرجى عدم تعديل عمود "الوحدة".</t>
  </si>
  <si>
    <r>
      <t xml:space="preserve">تتكون هذه الورقة من جدولين، يليهما تمثيل مرئي للوحة المعلومات والقيمة الإجمالية. يقدم الجدول الأول القيم المطلقة (بالهكتار) للمؤشرات الفرعية حسب حالة الاستدامة. ويقدم الثاني المعلومات المقابلة بالنسب المئوية. تعرض لوحة المعلومات المؤشرات الفرعية الأحد عشر والقيمة الإجمالية لهدف التنمية المستدامة 2.4.1 كمخطط شريطي.
يتم تحديد القيمة الإجمالية للمؤشر 2.4.1 من خلال نتائج المؤشر الفرعي الأكثر تقييدًا من حيث أداء الاستدامة
</t>
    </r>
    <r>
      <rPr>
        <b/>
        <sz val="13"/>
        <rFont val="Arial"/>
        <family val="2"/>
      </rPr>
      <t>ملحوظة</t>
    </r>
    <r>
      <rPr>
        <sz val="13"/>
        <rFont val="Arial"/>
        <family val="2"/>
      </rPr>
      <t>: يتم إنشاء هذه الورقة تلقائيًا بناءً على القيم المذكورة لكل مؤشر من المؤشرات الفرعية. المعلومات المقدمة في هذه الورقة محمية بكلمة مرور ومرتبطة بالأوراق السابقة، وبالتالي لا يمكن إضافة أي بيانات أو حذفها أو تعديلها.</t>
    </r>
  </si>
  <si>
    <t xml:space="preserve">4. SDG2.4.1 لوحة القيادة  </t>
  </si>
  <si>
    <t>يعرض القيم المقدمة من خلال لوحة المعلومات ويحسب إجمالي SDG 2.4.1 تلقائيًا</t>
  </si>
  <si>
    <t>قسم واحد عن لوحة معلومات هدف التنمية المستدامة 2.4.1 والقيمة الإجمالية</t>
  </si>
  <si>
    <t>يفي المزرعة بمعايير على الأقل [1/5] في البلدان التي لا تحمل شهادة عضوية أو [1/6] في البلدان التي تحمل شهادة عضوية.</t>
  </si>
  <si>
    <r>
      <t>تفي المزرعة بمعايير على الأقل [2/5] في البلدان التي لا تحمل شهادة عضوية أو [3/6] في البلدان التي تحمل شهادة عضوية من بين المعايير التالية:</t>
    </r>
    <r>
      <rPr>
        <sz val="12"/>
        <rFont val="Arial"/>
        <family val="2"/>
      </rPr>
      <t xml:space="preserve">
- يترك 10% على الأقل من مساحة الملكية للنباتات الطبيعية أو المتنوعة. يمكن أن يشمل ذلك المراعي الطبيعية/ الأراضي العشبية، وشرائط الزهور البرية، وأكوام الحجر والخشب، والأشجار أو أسيجة الأشجار، والبرك الطبيعية أو الأراضي الرطبة. 
2 - تنتج المزرعة منتجات زراعية معتمدة عضويًا، أو تخضع منتجاتها لعملية اعتماد (ينطبق هذا فقط على البلدان التي لديها آلية اعتماد للمنتجات العضوية) 
- المزرعة لا تستخدم مضادات الميكروبات ذات الأهمية الطبية كمحفزات للنمو.
- يساهم اثنان على الأقل مما يلي في الإنتاج الزراعي: 1) المحاصيل المؤقتة، 2) المراعي، 3) المحاصيل الدائمة، 4) الأشجار في المزرعة، 5) الماشية أو المنتجات الحيوانية، و 6) تربية الأحياء المائية.
- يمارس تناوب المحاصيل أو المحاصيل/ المراعي بما لا يقل عن محصولين أو محاصيل ومراعي على الأقل 80% من المساحة المزروعة في المزرعة (باستثناء المحاصيل الدائمة والمراعي الدائمة) على مدى 3 سنوات. في حالة دوران محصولين، يجب أن يكون المحصولان من جنس نباتي مختلف، على سبيل المثال العشب بالإضافة إلى البقوليات، أو العشب بالإضافة إلى الدرنات إلخ. 
- تشمل الثروة الحيوانية سلالات متكيفة مع نظم الإنتاج المحلية.
</t>
    </r>
  </si>
  <si>
    <t>أقسام تمهيدية (صفحة الغلاف، التعليمات، التعريفات)،</t>
  </si>
  <si>
    <t>يرجى التكرم بإرسال الرد بحلول: 21 يونيو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</si>
</sst>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amily val="2"/>
    </font>
    <font>
      <sz val="10"/>
      <color indexed="8"/>
      <name val="Arial"/>
      <family val="2"/>
    </font>
    <font>
      <sz val="10"/>
      <name val="Arial"/>
      <family val="2"/>
    </font>
    <font>
      <b/>
      <sz val="14"/>
      <name val="Arial"/>
      <family val="2"/>
    </font>
    <font>
      <b/>
      <sz val="12"/>
      <name val="Arial"/>
      <family val="2"/>
    </font>
    <font>
      <u/>
      <sz val="10"/>
      <color indexed="12"/>
      <name val="Arial"/>
      <family val="2"/>
    </font>
    <font>
      <b/>
      <sz val="18"/>
      <name val="Arial"/>
      <family val="2"/>
    </font>
    <font>
      <sz val="12"/>
      <name val="Arial"/>
      <family val="2"/>
    </font>
    <font>
      <sz val="13"/>
      <name val="Arial"/>
      <family val="2"/>
    </font>
    <font>
      <b/>
      <sz val="13"/>
      <name val="Arial"/>
      <family val="2"/>
    </font>
    <font>
      <b/>
      <u/>
      <sz val="13"/>
      <name val="Arial"/>
      <family val="2"/>
    </font>
    <font>
      <sz val="16"/>
      <name val="Arial"/>
      <family val="2"/>
    </font>
    <font>
      <b/>
      <sz val="18"/>
      <color indexed="8"/>
      <name val="Arial"/>
      <family val="2"/>
    </font>
    <font>
      <b/>
      <sz val="13"/>
      <color indexed="8"/>
      <name val="Arial"/>
      <family val="2"/>
    </font>
    <font>
      <b/>
      <sz val="14"/>
      <color indexed="8"/>
      <name val="Arial"/>
      <family val="2"/>
    </font>
    <font>
      <sz val="12"/>
      <color indexed="8"/>
      <name val="Arial"/>
      <family val="2"/>
    </font>
    <font>
      <b/>
      <sz val="12"/>
      <color indexed="8"/>
      <name val="Arial"/>
      <family val="2"/>
    </font>
    <font>
      <b/>
      <u/>
      <sz val="13"/>
      <color indexed="8"/>
      <name val="Arial"/>
      <family val="2"/>
    </font>
    <font>
      <sz val="13"/>
      <color indexed="8"/>
      <name val="Arial"/>
      <family val="2"/>
    </font>
    <font>
      <b/>
      <sz val="12"/>
      <color indexed="9"/>
      <name val="Arial"/>
      <family val="2"/>
    </font>
    <font>
      <b/>
      <u/>
      <sz val="12"/>
      <name val="Arial"/>
      <family val="2"/>
    </font>
    <font>
      <u/>
      <sz val="10"/>
      <color indexed="12"/>
      <name val="Arial"/>
      <family val="2"/>
    </font>
    <font>
      <sz val="14"/>
      <name val="Calibri"/>
      <family val="2"/>
    </font>
    <font>
      <sz val="14"/>
      <color indexed="10"/>
      <name val="Calibri"/>
      <family val="2"/>
    </font>
    <font>
      <b/>
      <sz val="14"/>
      <name val="Calibri"/>
      <family val="2"/>
    </font>
    <font>
      <b/>
      <sz val="18"/>
      <color theme="3"/>
      <name val="Cambria"/>
      <family val="2"/>
    </font>
    <font>
      <sz val="11"/>
      <color indexed="8"/>
      <name val="Calibri"/>
      <family val="2"/>
      <scheme val="minor"/>
    </font>
    <font>
      <sz val="14"/>
      <name val="Calibri"/>
      <family val="2"/>
      <scheme val="minor"/>
    </font>
    <font>
      <b/>
      <sz val="14"/>
      <name val="Calibri"/>
      <family val="2"/>
      <scheme val="minor"/>
    </font>
    <font>
      <b/>
      <sz val="10"/>
      <color indexed="8"/>
      <name val="Arial"/>
      <family val="2"/>
    </font>
    <font>
      <sz val="10"/>
      <name val="Arial"/>
    </font>
    <font>
      <sz val="11"/>
      <name val="Calibri"/>
      <family val="2"/>
    </font>
    <font>
      <b/>
      <sz val="11"/>
      <name val="Calibri"/>
      <family val="2"/>
      <scheme val="minor"/>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0"/>
        <bgColor indexed="64"/>
      </patternFill>
    </fill>
    <fill>
      <patternFill patternType="solid">
        <fgColor rgb="FFD9D9D9"/>
        <bgColor indexed="64"/>
      </patternFill>
    </fill>
    <fill>
      <patternFill patternType="solid">
        <fgColor rgb="FF00B050"/>
        <bgColor indexed="64"/>
      </patternFill>
    </fill>
    <fill>
      <patternFill patternType="solid">
        <fgColor rgb="FFCCFF99"/>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00B050"/>
      </left>
      <right style="medium">
        <color rgb="FF00B050"/>
      </right>
      <top style="medium">
        <color rgb="FF00B050"/>
      </top>
      <bottom style="thin">
        <color indexed="64"/>
      </bottom>
      <diagonal/>
    </border>
    <border>
      <left style="medium">
        <color rgb="FF00B050"/>
      </left>
      <right style="medium">
        <color rgb="FF00B050"/>
      </right>
      <top style="thin">
        <color indexed="64"/>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12">
    <xf numFmtId="0" fontId="0" fillId="0" borderId="0"/>
    <xf numFmtId="0" fontId="21" fillId="0" borderId="0" applyNumberFormat="0" applyFill="0" applyBorder="0" applyAlignment="0" applyProtection="0"/>
    <xf numFmtId="0" fontId="5" fillId="0" borderId="0" applyNumberFormat="0" applyFill="0" applyBorder="0">
      <protection locked="0"/>
    </xf>
    <xf numFmtId="0" fontId="2" fillId="0" borderId="0"/>
    <xf numFmtId="0" fontId="2" fillId="0" borderId="0"/>
    <xf numFmtId="0" fontId="2" fillId="0" borderId="0"/>
    <xf numFmtId="0" fontId="26" fillId="0" borderId="0"/>
    <xf numFmtId="0" fontId="2" fillId="0" borderId="0"/>
    <xf numFmtId="0" fontId="2" fillId="0" borderId="0"/>
    <xf numFmtId="9" fontId="2" fillId="0" borderId="0" applyFont="0" applyFill="0" applyBorder="0" applyAlignment="0" applyProtection="0"/>
    <xf numFmtId="0" fontId="25" fillId="0" borderId="0" applyNumberFormat="0" applyFill="0" applyBorder="0" applyAlignment="0" applyProtection="0"/>
    <xf numFmtId="0" fontId="30" fillId="0" borderId="0"/>
  </cellStyleXfs>
  <cellXfs count="267">
    <xf numFmtId="0" fontId="0" fillId="0" borderId="0" xfId="0"/>
    <xf numFmtId="0" fontId="0" fillId="0" borderId="0" xfId="7" applyFont="1"/>
    <xf numFmtId="0" fontId="11" fillId="0" borderId="1" xfId="0" applyFont="1" applyBorder="1" applyAlignment="1" applyProtection="1">
      <alignment horizontal="center" vertical="center"/>
      <protection locked="0"/>
    </xf>
    <xf numFmtId="0" fontId="1" fillId="0" borderId="0" xfId="7" applyFont="1"/>
    <xf numFmtId="0" fontId="1" fillId="0" borderId="0" xfId="0" applyFont="1"/>
    <xf numFmtId="0" fontId="1" fillId="0" borderId="0" xfId="0" applyFont="1" applyAlignment="1">
      <alignment vertical="center"/>
    </xf>
    <xf numFmtId="0" fontId="1" fillId="0" borderId="0" xfId="0" applyFont="1" applyAlignment="1">
      <alignment horizontal="left" vertical="center"/>
    </xf>
    <xf numFmtId="0" fontId="15" fillId="0" borderId="1" xfId="0" applyFont="1" applyBorder="1" applyAlignment="1">
      <alignment horizontal="center" vertical="center" wrapText="1"/>
    </xf>
    <xf numFmtId="0" fontId="15" fillId="0" borderId="0" xfId="0" applyFont="1" applyAlignment="1">
      <alignment vertical="center"/>
    </xf>
    <xf numFmtId="0" fontId="2" fillId="0" borderId="0" xfId="5" applyAlignment="1">
      <alignment vertical="center"/>
    </xf>
    <xf numFmtId="0" fontId="15" fillId="0" borderId="1" xfId="0" applyFont="1" applyBorder="1" applyAlignment="1">
      <alignment horizontal="center" vertical="center"/>
    </xf>
    <xf numFmtId="0" fontId="15" fillId="0" borderId="0" xfId="0" applyFont="1"/>
    <xf numFmtId="0" fontId="2" fillId="0" borderId="0" xfId="5"/>
    <xf numFmtId="0" fontId="2" fillId="0" borderId="0" xfId="5"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0" fontId="6" fillId="0" borderId="0" xfId="4" applyFont="1" applyAlignment="1">
      <alignment horizontal="center" vertical="center"/>
    </xf>
    <xf numFmtId="0" fontId="0" fillId="0" borderId="0" xfId="0" applyAlignment="1">
      <alignment vertical="center"/>
    </xf>
    <xf numFmtId="0" fontId="0" fillId="0" borderId="0" xfId="0" applyProtection="1">
      <protection hidden="1"/>
    </xf>
    <xf numFmtId="0" fontId="7" fillId="0" borderId="0" xfId="0" applyFont="1" applyProtection="1">
      <protection hidden="1"/>
    </xf>
    <xf numFmtId="0" fontId="8" fillId="0" borderId="0" xfId="4" applyFont="1" applyAlignment="1" applyProtection="1">
      <alignment vertical="center" wrapText="1" readingOrder="1"/>
      <protection hidden="1"/>
    </xf>
    <xf numFmtId="0" fontId="4" fillId="0" borderId="0" xfId="0" applyFont="1" applyAlignment="1" applyProtection="1">
      <alignment horizontal="center" vertical="center" wrapText="1"/>
      <protection hidden="1"/>
    </xf>
    <xf numFmtId="0" fontId="2" fillId="0" borderId="0" xfId="4" applyProtection="1">
      <protection hidden="1"/>
    </xf>
    <xf numFmtId="0" fontId="2" fillId="0" borderId="0" xfId="4" applyAlignment="1" applyProtection="1">
      <alignment horizontal="center"/>
      <protection hidden="1"/>
    </xf>
    <xf numFmtId="0" fontId="7" fillId="0" borderId="1" xfId="4" applyFont="1" applyBorder="1" applyAlignment="1" applyProtection="1">
      <alignment horizontal="left" vertical="center" wrapText="1" indent="1" readingOrder="1"/>
      <protection locked="0"/>
    </xf>
    <xf numFmtId="0" fontId="7" fillId="0" borderId="5" xfId="0" applyFont="1" applyBorder="1" applyAlignment="1" applyProtection="1">
      <alignment horizontal="left" vertical="center" indent="1"/>
      <protection hidden="1"/>
    </xf>
    <xf numFmtId="0" fontId="7" fillId="0" borderId="6" xfId="0" applyFont="1" applyBorder="1" applyAlignment="1" applyProtection="1">
      <alignment horizontal="left" vertical="center" indent="1"/>
      <protection hidden="1"/>
    </xf>
    <xf numFmtId="0" fontId="7" fillId="0" borderId="6" xfId="0" applyFont="1" applyBorder="1" applyProtection="1">
      <protection hidden="1"/>
    </xf>
    <xf numFmtId="0" fontId="7" fillId="0" borderId="7" xfId="0" applyFont="1" applyBorder="1" applyProtection="1">
      <protection hidden="1"/>
    </xf>
    <xf numFmtId="0" fontId="7" fillId="0" borderId="8"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7" fillId="0" borderId="8" xfId="0" applyFont="1" applyBorder="1" applyAlignment="1" applyProtection="1">
      <alignment horizontal="left" vertical="center" indent="1"/>
      <protection hidden="1"/>
    </xf>
    <xf numFmtId="0" fontId="7" fillId="0" borderId="9" xfId="0" applyFont="1" applyBorder="1" applyProtection="1">
      <protection hidden="1"/>
    </xf>
    <xf numFmtId="0" fontId="7" fillId="0" borderId="10" xfId="0" applyFont="1" applyBorder="1" applyAlignment="1" applyProtection="1">
      <alignment horizontal="left" vertical="center" indent="1"/>
      <protection hidden="1"/>
    </xf>
    <xf numFmtId="0" fontId="7" fillId="0" borderId="11" xfId="0" applyFont="1" applyBorder="1" applyAlignment="1" applyProtection="1">
      <alignment horizontal="left" vertical="center" indent="1"/>
      <protection hidden="1"/>
    </xf>
    <xf numFmtId="0" fontId="7" fillId="0" borderId="11" xfId="0" applyFont="1" applyBorder="1" applyProtection="1">
      <protection hidden="1"/>
    </xf>
    <xf numFmtId="0" fontId="7" fillId="0" borderId="12" xfId="0" applyFont="1" applyBorder="1" applyProtection="1">
      <protection hidden="1"/>
    </xf>
    <xf numFmtId="0" fontId="8" fillId="0" borderId="0" xfId="0" applyFont="1" applyProtection="1">
      <protection hidden="1"/>
    </xf>
    <xf numFmtId="0" fontId="4" fillId="0" borderId="0" xfId="0" applyFont="1" applyAlignment="1" applyProtection="1">
      <alignment horizontal="left" vertical="center"/>
      <protection hidden="1"/>
    </xf>
    <xf numFmtId="0" fontId="0" fillId="0" borderId="0" xfId="0" applyAlignment="1" applyProtection="1">
      <alignment horizontal="center" vertical="center"/>
      <protection hidden="1"/>
    </xf>
    <xf numFmtId="0" fontId="4" fillId="0" borderId="0" xfId="0" applyFont="1" applyAlignment="1" applyProtection="1">
      <alignment horizontal="right" vertical="center" wrapText="1" indent="1"/>
      <protection hidden="1"/>
    </xf>
    <xf numFmtId="0" fontId="4" fillId="0" borderId="11" xfId="0" applyFont="1" applyBorder="1" applyAlignment="1" applyProtection="1">
      <alignment vertical="center" wrapText="1"/>
      <protection hidden="1"/>
    </xf>
    <xf numFmtId="0" fontId="7" fillId="0" borderId="1" xfId="4" applyFont="1" applyBorder="1" applyAlignment="1" applyProtection="1">
      <alignment horizontal="center" vertical="center" wrapText="1" readingOrder="1"/>
      <protection locked="0"/>
    </xf>
    <xf numFmtId="0" fontId="7" fillId="0" borderId="0" xfId="0" applyFont="1" applyAlignment="1">
      <alignment vertical="center"/>
    </xf>
    <xf numFmtId="0" fontId="7" fillId="0" borderId="0" xfId="0" applyFont="1" applyAlignment="1">
      <alignment horizontal="left" vertical="center" indent="1"/>
    </xf>
    <xf numFmtId="0" fontId="7" fillId="0" borderId="0" xfId="0" applyFont="1"/>
    <xf numFmtId="0" fontId="0" fillId="0" borderId="0" xfId="0" applyAlignment="1">
      <alignment horizontal="left" vertical="center"/>
    </xf>
    <xf numFmtId="0" fontId="4" fillId="5" borderId="4" xfId="0" applyFont="1" applyFill="1" applyBorder="1" applyAlignment="1">
      <alignment horizontal="left" vertical="center" indent="1"/>
    </xf>
    <xf numFmtId="0" fontId="21" fillId="0" borderId="1" xfId="1" applyFill="1" applyBorder="1" applyAlignment="1">
      <alignment horizontal="center" vertical="center" wrapText="1"/>
    </xf>
    <xf numFmtId="0" fontId="27" fillId="0" borderId="1" xfId="0" applyFont="1" applyBorder="1" applyAlignment="1" applyProtection="1">
      <alignment horizontal="center" vertical="center"/>
      <protection hidden="1"/>
    </xf>
    <xf numFmtId="0" fontId="27" fillId="0" borderId="0" xfId="0" applyFont="1" applyProtection="1">
      <protection hidden="1"/>
    </xf>
    <xf numFmtId="0" fontId="28" fillId="0" borderId="1" xfId="0" applyFont="1" applyBorder="1" applyAlignment="1" applyProtection="1">
      <alignment horizontal="center" vertical="center"/>
      <protection hidden="1"/>
    </xf>
    <xf numFmtId="0" fontId="27" fillId="0" borderId="0" xfId="0" applyFont="1" applyAlignment="1" applyProtection="1">
      <alignment vertical="center" wrapText="1"/>
      <protection hidden="1"/>
    </xf>
    <xf numFmtId="0" fontId="28" fillId="0" borderId="1" xfId="0" applyFont="1" applyBorder="1" applyAlignment="1" applyProtection="1">
      <alignment horizontal="left" vertical="center" wrapText="1"/>
      <protection hidden="1"/>
    </xf>
    <xf numFmtId="0" fontId="28" fillId="0" borderId="1" xfId="0" applyFont="1" applyBorder="1" applyAlignment="1" applyProtection="1">
      <alignment horizontal="center" vertical="center" wrapText="1"/>
      <protection hidden="1"/>
    </xf>
    <xf numFmtId="0" fontId="27" fillId="0" borderId="0" xfId="0" applyFont="1" applyAlignment="1" applyProtection="1">
      <alignment horizontal="center" vertical="center" wrapText="1"/>
      <protection hidden="1"/>
    </xf>
    <xf numFmtId="0" fontId="27" fillId="0" borderId="0" xfId="0" applyFont="1" applyAlignment="1" applyProtection="1">
      <alignment horizontal="center" vertical="center"/>
      <protection hidden="1"/>
    </xf>
    <xf numFmtId="0" fontId="27" fillId="0" borderId="1" xfId="0" applyFont="1" applyBorder="1" applyAlignment="1" applyProtection="1">
      <alignment horizontal="center" vertical="center" wrapText="1"/>
      <protection hidden="1"/>
    </xf>
    <xf numFmtId="0" fontId="27" fillId="0" borderId="1" xfId="0" applyFont="1" applyBorder="1" applyAlignment="1" applyProtection="1">
      <alignment vertical="center" wrapText="1"/>
      <protection hidden="1"/>
    </xf>
    <xf numFmtId="0" fontId="27" fillId="0" borderId="2" xfId="0" applyFont="1" applyBorder="1" applyAlignment="1" applyProtection="1">
      <alignment horizontal="center" vertical="center" wrapText="1"/>
      <protection hidden="1"/>
    </xf>
    <xf numFmtId="0" fontId="27" fillId="0" borderId="3" xfId="0" applyFont="1" applyBorder="1" applyAlignment="1" applyProtection="1">
      <alignment vertical="center" wrapText="1"/>
      <protection hidden="1"/>
    </xf>
    <xf numFmtId="0" fontId="27" fillId="0" borderId="3" xfId="0" applyFont="1" applyBorder="1" applyAlignment="1" applyProtection="1">
      <alignment horizontal="center" vertical="center" wrapText="1"/>
      <protection hidden="1"/>
    </xf>
    <xf numFmtId="0" fontId="27" fillId="0" borderId="4" xfId="0" applyFont="1" applyBorder="1" applyAlignment="1" applyProtection="1">
      <alignment horizontal="center" vertical="center"/>
      <protection hidden="1"/>
    </xf>
    <xf numFmtId="0" fontId="28" fillId="0" borderId="0" xfId="0" applyFont="1" applyAlignment="1" applyProtection="1">
      <alignment horizontal="center" vertical="center"/>
      <protection hidden="1"/>
    </xf>
    <xf numFmtId="0" fontId="28" fillId="0" borderId="0" xfId="0" applyFont="1" applyAlignment="1" applyProtection="1">
      <alignment horizontal="left" vertical="center" wrapText="1"/>
      <protection hidden="1"/>
    </xf>
    <xf numFmtId="0" fontId="28" fillId="0" borderId="0" xfId="0" applyFont="1" applyAlignment="1" applyProtection="1">
      <alignment horizontal="center" vertical="center" wrapText="1"/>
      <protection hidden="1"/>
    </xf>
    <xf numFmtId="0" fontId="28" fillId="0" borderId="0" xfId="0" applyFont="1" applyAlignment="1" applyProtection="1">
      <alignment horizontal="left" vertical="center"/>
      <protection hidden="1"/>
    </xf>
    <xf numFmtId="0" fontId="28" fillId="0" borderId="1" xfId="0" applyFont="1" applyBorder="1" applyAlignment="1" applyProtection="1">
      <alignment vertical="center" wrapText="1"/>
      <protection hidden="1"/>
    </xf>
    <xf numFmtId="0" fontId="27" fillId="0" borderId="1" xfId="0" applyFont="1" applyBorder="1" applyAlignment="1" applyProtection="1">
      <alignment horizontal="left" vertical="center" wrapText="1" indent="1"/>
      <protection hidden="1"/>
    </xf>
    <xf numFmtId="0" fontId="27" fillId="0" borderId="2" xfId="0" applyFont="1" applyBorder="1" applyAlignment="1" applyProtection="1">
      <alignment horizontal="right" vertical="center" wrapText="1"/>
      <protection hidden="1"/>
    </xf>
    <xf numFmtId="0" fontId="27" fillId="0" borderId="3" xfId="0" applyFont="1" applyBorder="1" applyAlignment="1" applyProtection="1">
      <alignment horizontal="left" vertical="center" wrapText="1" indent="1"/>
      <protection hidden="1"/>
    </xf>
    <xf numFmtId="0" fontId="7" fillId="0" borderId="1" xfId="0" applyFont="1" applyBorder="1" applyAlignment="1">
      <alignment horizontal="right" vertical="center" wrapText="1" indent="2"/>
    </xf>
    <xf numFmtId="0" fontId="1" fillId="0" borderId="0" xfId="0" applyFont="1" applyAlignment="1">
      <alignment horizontal="right"/>
    </xf>
    <xf numFmtId="0" fontId="16" fillId="0" borderId="1" xfId="0" applyFont="1" applyBorder="1" applyAlignment="1">
      <alignment horizontal="right" vertical="center" indent="2"/>
    </xf>
    <xf numFmtId="0" fontId="15" fillId="0" borderId="1" xfId="0" applyFont="1" applyBorder="1" applyAlignment="1" applyProtection="1">
      <alignment horizontal="right" vertical="center" wrapText="1" indent="1"/>
      <protection locked="0"/>
    </xf>
    <xf numFmtId="0" fontId="0" fillId="0" borderId="0" xfId="0" applyAlignment="1">
      <alignment horizontal="right"/>
    </xf>
    <xf numFmtId="0" fontId="17" fillId="0" borderId="0" xfId="0" applyFont="1" applyAlignment="1">
      <alignment horizontal="right" vertical="center" indent="1"/>
    </xf>
    <xf numFmtId="0" fontId="15" fillId="0" borderId="0" xfId="4" applyFont="1" applyAlignment="1">
      <alignment horizontal="right" vertical="center" wrapText="1"/>
    </xf>
    <xf numFmtId="0" fontId="0" fillId="0" borderId="0" xfId="7" applyFont="1" applyAlignment="1">
      <alignment horizontal="right"/>
    </xf>
    <xf numFmtId="0" fontId="16" fillId="0" borderId="0" xfId="8" applyFont="1" applyAlignment="1">
      <alignment horizontal="right" vertical="center" wrapText="1" indent="1"/>
    </xf>
    <xf numFmtId="0" fontId="1" fillId="0" borderId="0" xfId="0" applyFont="1" applyAlignment="1">
      <alignment horizontal="right" vertical="center"/>
    </xf>
    <xf numFmtId="0" fontId="4" fillId="0" borderId="0" xfId="8" applyFont="1" applyAlignment="1">
      <alignment horizontal="right" vertical="center" wrapText="1" indent="1"/>
    </xf>
    <xf numFmtId="0" fontId="7" fillId="0" borderId="0" xfId="4" applyFont="1" applyAlignment="1">
      <alignment horizontal="right" vertical="center" wrapText="1"/>
    </xf>
    <xf numFmtId="0" fontId="0" fillId="0" borderId="0" xfId="0" applyAlignment="1">
      <alignment horizontal="right" vertical="center"/>
    </xf>
    <xf numFmtId="0" fontId="15" fillId="0" borderId="0" xfId="0" quotePrefix="1" applyFont="1" applyAlignment="1">
      <alignment horizontal="right" vertical="center" wrapText="1"/>
    </xf>
    <xf numFmtId="0" fontId="16" fillId="0" borderId="0" xfId="4" applyFont="1" applyAlignment="1">
      <alignment horizontal="right" vertical="center" wrapText="1" indent="1"/>
    </xf>
    <xf numFmtId="0" fontId="16" fillId="2" borderId="1" xfId="0" applyFont="1" applyFill="1" applyBorder="1" applyAlignment="1">
      <alignment horizontal="right" vertical="center" indent="1"/>
    </xf>
    <xf numFmtId="0" fontId="16" fillId="2" borderId="1" xfId="0" applyFont="1" applyFill="1" applyBorder="1" applyAlignment="1">
      <alignment horizontal="right" vertical="center"/>
    </xf>
    <xf numFmtId="0" fontId="16" fillId="5" borderId="2" xfId="0" applyFont="1" applyFill="1" applyBorder="1" applyAlignment="1">
      <alignment horizontal="right" vertical="center" indent="1"/>
    </xf>
    <xf numFmtId="0" fontId="16" fillId="5" borderId="3" xfId="0" applyFont="1" applyFill="1" applyBorder="1" applyAlignment="1">
      <alignment horizontal="right" vertical="center" indent="1"/>
    </xf>
    <xf numFmtId="0" fontId="16" fillId="5" borderId="4" xfId="0" applyFont="1" applyFill="1" applyBorder="1" applyAlignment="1">
      <alignment horizontal="right" vertical="center" indent="1"/>
    </xf>
    <xf numFmtId="0" fontId="15" fillId="0" borderId="1" xfId="0" applyFont="1" applyBorder="1" applyAlignment="1">
      <alignment horizontal="right" vertical="center" wrapText="1" indent="1"/>
    </xf>
    <xf numFmtId="0" fontId="15" fillId="0" borderId="1" xfId="0" applyFont="1" applyBorder="1" applyAlignment="1">
      <alignment horizontal="right" vertical="center" wrapText="1"/>
    </xf>
    <xf numFmtId="0" fontId="7" fillId="0" borderId="1" xfId="0" applyFont="1" applyBorder="1" applyAlignment="1">
      <alignment horizontal="right" vertical="center"/>
    </xf>
    <xf numFmtId="0" fontId="7" fillId="0" borderId="3" xfId="0" applyFont="1" applyBorder="1" applyAlignment="1">
      <alignment horizontal="right" vertical="center" wrapText="1" indent="1"/>
    </xf>
    <xf numFmtId="0" fontId="4" fillId="5" borderId="3" xfId="0" applyFont="1" applyFill="1" applyBorder="1" applyAlignment="1">
      <alignment horizontal="right" vertical="center" indent="1"/>
    </xf>
    <xf numFmtId="0" fontId="4" fillId="5" borderId="4" xfId="0" applyFont="1" applyFill="1" applyBorder="1" applyAlignment="1">
      <alignment horizontal="right" vertical="center" indent="1"/>
    </xf>
    <xf numFmtId="0" fontId="7" fillId="0" borderId="1" xfId="0" applyFont="1" applyBorder="1" applyAlignment="1">
      <alignment horizontal="right" vertical="center" wrapText="1"/>
    </xf>
    <xf numFmtId="0" fontId="7" fillId="0" borderId="1" xfId="0" applyFont="1" applyBorder="1" applyAlignment="1">
      <alignment horizontal="right" vertical="center" wrapText="1" indent="1"/>
    </xf>
    <xf numFmtId="0" fontId="15" fillId="0" borderId="1" xfId="10" applyFont="1" applyFill="1" applyBorder="1" applyAlignment="1">
      <alignment horizontal="right" vertical="center" wrapText="1" indent="1"/>
    </xf>
    <xf numFmtId="0" fontId="21" fillId="0" borderId="1" xfId="1" applyFill="1" applyBorder="1" applyAlignment="1">
      <alignment horizontal="right" vertical="center" wrapText="1"/>
    </xf>
    <xf numFmtId="0" fontId="4" fillId="5" borderId="4" xfId="0" applyFont="1" applyFill="1" applyBorder="1" applyAlignment="1">
      <alignment horizontal="center" vertical="center"/>
    </xf>
    <xf numFmtId="0" fontId="21" fillId="0" borderId="1" xfId="1" applyFill="1" applyBorder="1" applyAlignment="1">
      <alignment horizontal="left" vertical="center" wrapText="1"/>
    </xf>
    <xf numFmtId="0" fontId="15" fillId="0" borderId="0" xfId="0" applyFont="1" applyAlignment="1">
      <alignment vertical="center" readingOrder="2"/>
    </xf>
    <xf numFmtId="0" fontId="4" fillId="0" borderId="0" xfId="0" applyFont="1" applyAlignment="1" applyProtection="1">
      <alignment horizontal="center" vertical="center"/>
      <protection hidden="1"/>
    </xf>
    <xf numFmtId="0" fontId="22" fillId="0" borderId="1" xfId="0" applyFont="1" applyBorder="1" applyAlignment="1" applyProtection="1">
      <alignment vertical="center" wrapText="1"/>
      <protection hidden="1"/>
    </xf>
    <xf numFmtId="0" fontId="1" fillId="0" borderId="0" xfId="0" applyFont="1" applyAlignment="1">
      <alignment readingOrder="2"/>
    </xf>
    <xf numFmtId="0" fontId="29" fillId="0" borderId="0" xfId="0" applyFont="1"/>
    <xf numFmtId="0" fontId="16" fillId="0" borderId="0" xfId="4" applyFont="1" applyAlignment="1">
      <alignment horizontal="right" vertical="center" wrapText="1" indent="1" readingOrder="2"/>
    </xf>
    <xf numFmtId="0" fontId="4" fillId="0" borderId="3" xfId="0" applyFont="1" applyBorder="1" applyAlignment="1">
      <alignment horizontal="center" vertical="center" wrapText="1"/>
    </xf>
    <xf numFmtId="0" fontId="7" fillId="0" borderId="3" xfId="0" applyFont="1" applyBorder="1" applyAlignment="1">
      <alignment horizontal="center" vertical="center" wrapText="1"/>
    </xf>
    <xf numFmtId="0" fontId="16" fillId="2" borderId="1" xfId="0" applyFont="1" applyFill="1" applyBorder="1" applyAlignment="1">
      <alignment horizontal="center" vertical="center"/>
    </xf>
    <xf numFmtId="0" fontId="16" fillId="5" borderId="2" xfId="0" applyFont="1" applyFill="1" applyBorder="1" applyAlignment="1">
      <alignment horizontal="right" vertical="center" indent="1" readingOrder="2"/>
    </xf>
    <xf numFmtId="0" fontId="9" fillId="0" borderId="1" xfId="0" quotePrefix="1" applyFont="1" applyBorder="1" applyAlignment="1">
      <alignment horizontal="right" vertical="center"/>
    </xf>
    <xf numFmtId="0" fontId="13" fillId="0" borderId="1" xfId="0" quotePrefix="1" applyFont="1" applyBorder="1" applyAlignment="1">
      <alignment horizontal="right" vertical="center"/>
    </xf>
    <xf numFmtId="0" fontId="30" fillId="0" borderId="0" xfId="11" applyProtection="1">
      <protection hidden="1"/>
    </xf>
    <xf numFmtId="0" fontId="32" fillId="0" borderId="16" xfId="11" applyFont="1" applyBorder="1" applyAlignment="1" applyProtection="1">
      <alignment horizontal="center" vertical="center" wrapText="1"/>
      <protection hidden="1"/>
    </xf>
    <xf numFmtId="9" fontId="30" fillId="0" borderId="17" xfId="11" applyNumberFormat="1" applyBorder="1" applyAlignment="1">
      <alignment vertical="center"/>
    </xf>
    <xf numFmtId="9" fontId="30" fillId="0" borderId="18" xfId="11" applyNumberFormat="1" applyBorder="1" applyAlignment="1">
      <alignment vertical="center"/>
    </xf>
    <xf numFmtId="9" fontId="30" fillId="0" borderId="18" xfId="11" applyNumberFormat="1" applyBorder="1" applyAlignment="1">
      <alignment horizontal="center" vertical="center"/>
    </xf>
    <xf numFmtId="9" fontId="30" fillId="0" borderId="19" xfId="11" applyNumberFormat="1" applyBorder="1" applyAlignment="1">
      <alignment vertical="center"/>
    </xf>
    <xf numFmtId="0" fontId="6" fillId="0" borderId="0" xfId="4" applyFont="1" applyAlignment="1" applyProtection="1">
      <alignment horizontal="center" vertical="center" readingOrder="2"/>
      <protection hidden="1"/>
    </xf>
    <xf numFmtId="0" fontId="2" fillId="0" borderId="0" xfId="4" applyAlignment="1" applyProtection="1">
      <alignment readingOrder="2"/>
      <protection hidden="1"/>
    </xf>
    <xf numFmtId="0" fontId="2" fillId="0" borderId="0" xfId="4" applyAlignment="1" applyProtection="1">
      <alignment horizontal="center" readingOrder="2"/>
      <protection hidden="1"/>
    </xf>
    <xf numFmtId="0" fontId="30" fillId="0" borderId="0" xfId="11" applyAlignment="1" applyProtection="1">
      <alignment readingOrder="2"/>
      <protection hidden="1"/>
    </xf>
    <xf numFmtId="0" fontId="31" fillId="0" borderId="0" xfId="11" applyFont="1" applyAlignment="1" applyProtection="1">
      <alignment readingOrder="2"/>
      <protection hidden="1"/>
    </xf>
    <xf numFmtId="49" fontId="8" fillId="0" borderId="11" xfId="4" applyNumberFormat="1" applyFont="1" applyBorder="1" applyAlignment="1" applyProtection="1">
      <alignment horizontal="left" vertical="center" wrapText="1" readingOrder="2"/>
      <protection hidden="1"/>
    </xf>
    <xf numFmtId="0" fontId="32" fillId="0" borderId="1" xfId="11" applyFont="1" applyBorder="1" applyAlignment="1" applyProtection="1">
      <alignment horizontal="center" vertical="center" wrapText="1" readingOrder="2"/>
      <protection hidden="1"/>
    </xf>
    <xf numFmtId="1" fontId="30" fillId="0" borderId="1" xfId="11" applyNumberFormat="1" applyBorder="1" applyAlignment="1">
      <alignment horizontal="center" vertical="center" readingOrder="2"/>
    </xf>
    <xf numFmtId="0" fontId="32" fillId="0" borderId="2" xfId="11" applyFont="1" applyBorder="1" applyAlignment="1" applyProtection="1">
      <alignment horizontal="center" vertical="center" wrapText="1" readingOrder="2"/>
      <protection hidden="1"/>
    </xf>
    <xf numFmtId="9" fontId="2" fillId="0" borderId="1" xfId="11" applyNumberFormat="1" applyFont="1" applyBorder="1" applyAlignment="1">
      <alignment horizontal="center" vertical="center" readingOrder="2"/>
    </xf>
    <xf numFmtId="9" fontId="2" fillId="0" borderId="2" xfId="11" applyNumberFormat="1" applyFont="1" applyBorder="1" applyAlignment="1">
      <alignment horizontal="center" vertical="center" readingOrder="2"/>
    </xf>
    <xf numFmtId="9" fontId="2" fillId="0" borderId="2" xfId="4" applyNumberFormat="1" applyBorder="1" applyAlignment="1" applyProtection="1">
      <alignment horizontal="center" vertical="center" readingOrder="2"/>
      <protection hidden="1"/>
    </xf>
    <xf numFmtId="0" fontId="32" fillId="0" borderId="1" xfId="11" applyFont="1" applyBorder="1" applyAlignment="1" applyProtection="1">
      <alignment horizontal="right" vertical="center" wrapText="1" readingOrder="2"/>
      <protection hidden="1"/>
    </xf>
    <xf numFmtId="0" fontId="4" fillId="0" borderId="1" xfId="11" applyFont="1" applyBorder="1" applyAlignment="1" applyProtection="1">
      <alignment horizontal="right" vertical="center" wrapText="1" readingOrder="2"/>
      <protection hidden="1"/>
    </xf>
    <xf numFmtId="0" fontId="30" fillId="0" borderId="0" xfId="11" applyAlignment="1" applyProtection="1">
      <alignment horizontal="right" readingOrder="2"/>
      <protection hidden="1"/>
    </xf>
    <xf numFmtId="0" fontId="31" fillId="0" borderId="0" xfId="11" applyFont="1" applyAlignment="1" applyProtection="1">
      <alignment horizontal="right" readingOrder="2"/>
      <protection hidden="1"/>
    </xf>
    <xf numFmtId="0" fontId="16" fillId="6" borderId="1" xfId="0" applyFont="1" applyFill="1" applyBorder="1" applyAlignment="1" applyProtection="1">
      <alignment horizontal="right" vertical="center" wrapText="1"/>
      <protection hidden="1"/>
    </xf>
    <xf numFmtId="0" fontId="4" fillId="3" borderId="1" xfId="0" applyFont="1" applyFill="1" applyBorder="1" applyAlignment="1" applyProtection="1">
      <alignment horizontal="right" vertical="center" wrapText="1"/>
      <protection hidden="1"/>
    </xf>
    <xf numFmtId="0" fontId="19" fillId="4" borderId="1" xfId="0" applyFont="1" applyFill="1" applyBorder="1" applyAlignment="1" applyProtection="1">
      <alignment horizontal="right" vertical="center" wrapText="1"/>
      <protection hidden="1"/>
    </xf>
    <xf numFmtId="0" fontId="33" fillId="0" borderId="0" xfId="0" applyFont="1" applyProtection="1">
      <protection hidden="1"/>
    </xf>
    <xf numFmtId="0" fontId="8" fillId="0" borderId="0" xfId="0" applyFont="1" applyAlignment="1">
      <alignment horizontal="right" indent="1"/>
    </xf>
    <xf numFmtId="0" fontId="15" fillId="8" borderId="1" xfId="10" applyFont="1" applyFill="1" applyBorder="1" applyAlignment="1" applyProtection="1">
      <alignment horizontal="center" vertical="center" wrapText="1"/>
    </xf>
    <xf numFmtId="0" fontId="7" fillId="8" borderId="1" xfId="4" applyFont="1" applyFill="1" applyBorder="1" applyAlignment="1">
      <alignment horizontal="center" vertical="center" wrapText="1" readingOrder="1"/>
    </xf>
    <xf numFmtId="0" fontId="0" fillId="0" borderId="0" xfId="0" applyProtection="1">
      <protection locked="0"/>
    </xf>
    <xf numFmtId="0" fontId="6" fillId="0" borderId="0" xfId="4" applyFont="1" applyAlignment="1" applyProtection="1">
      <alignment horizontal="center" vertical="center"/>
      <protection locked="0"/>
    </xf>
    <xf numFmtId="0" fontId="8" fillId="0" borderId="0" xfId="4" applyFont="1" applyAlignment="1" applyProtection="1">
      <alignment vertical="center" wrapText="1" readingOrder="1"/>
      <protection locked="0"/>
    </xf>
    <xf numFmtId="0" fontId="15"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right" vertical="center" wrapText="1"/>
      <protection locked="0"/>
    </xf>
    <xf numFmtId="0" fontId="16" fillId="6" borderId="1" xfId="0" applyFont="1" applyFill="1" applyBorder="1" applyAlignment="1" applyProtection="1">
      <alignment horizontal="center" vertical="center" wrapText="1"/>
      <protection locked="0"/>
    </xf>
    <xf numFmtId="0" fontId="15" fillId="0" borderId="1" xfId="10" applyFont="1" applyFill="1" applyBorder="1" applyAlignment="1" applyProtection="1">
      <alignment horizontal="center" vertical="center" wrapText="1"/>
      <protection locked="0"/>
    </xf>
    <xf numFmtId="0" fontId="7" fillId="0" borderId="0" xfId="0" applyFont="1" applyProtection="1">
      <protection locked="0"/>
    </xf>
    <xf numFmtId="0" fontId="4" fillId="3" borderId="1" xfId="0" applyFont="1" applyFill="1" applyBorder="1" applyAlignment="1" applyProtection="1">
      <alignment horizontal="center" vertical="center" wrapText="1"/>
      <protection locked="0"/>
    </xf>
    <xf numFmtId="0" fontId="19" fillId="4" borderId="1" xfId="0" applyFont="1" applyFill="1" applyBorder="1" applyAlignment="1" applyProtection="1">
      <alignment horizontal="center" vertical="center" wrapText="1"/>
      <protection locked="0"/>
    </xf>
    <xf numFmtId="0" fontId="15" fillId="5" borderId="2"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5" borderId="1" xfId="0" applyFont="1" applyFill="1" applyBorder="1" applyAlignment="1" applyProtection="1">
      <alignment horizontal="right" vertical="center" wrapText="1" readingOrder="2"/>
      <protection locked="0"/>
    </xf>
    <xf numFmtId="0" fontId="2" fillId="0" borderId="0" xfId="4" applyProtection="1">
      <protection locked="0"/>
    </xf>
    <xf numFmtId="0" fontId="2" fillId="0" borderId="0" xfId="4" applyAlignment="1" applyProtection="1">
      <alignment horizontal="center"/>
      <protection locked="0"/>
    </xf>
    <xf numFmtId="0" fontId="0" fillId="0" borderId="6" xfId="0" applyBorder="1" applyProtection="1">
      <protection locked="0"/>
    </xf>
    <xf numFmtId="0" fontId="8" fillId="0" borderId="0" xfId="4" applyFont="1" applyAlignment="1" applyProtection="1">
      <alignment vertical="center" readingOrder="2"/>
      <protection locked="0"/>
    </xf>
    <xf numFmtId="0" fontId="2" fillId="0" borderId="0" xfId="0" applyFont="1" applyProtection="1">
      <protection locked="0"/>
    </xf>
    <xf numFmtId="0" fontId="4" fillId="5" borderId="1" xfId="0" applyFont="1" applyFill="1" applyBorder="1" applyAlignment="1" applyProtection="1">
      <alignment vertical="center" wrapText="1"/>
      <protection locked="0"/>
    </xf>
    <xf numFmtId="0" fontId="4" fillId="5" borderId="1" xfId="0" applyFont="1" applyFill="1" applyBorder="1" applyAlignment="1" applyProtection="1">
      <alignment horizontal="left" vertical="center" wrapText="1"/>
      <protection locked="0"/>
    </xf>
    <xf numFmtId="0" fontId="8" fillId="0" borderId="0" xfId="4" applyFont="1" applyAlignment="1" applyProtection="1">
      <alignment vertical="center" wrapText="1" readingOrder="2"/>
      <protection locked="0"/>
    </xf>
    <xf numFmtId="0" fontId="14" fillId="0" borderId="0" xfId="0" applyFont="1" applyAlignment="1">
      <alignment horizontal="center"/>
    </xf>
    <xf numFmtId="0" fontId="0" fillId="0" borderId="0" xfId="0" applyAlignment="1">
      <alignment horizontal="left" indent="1"/>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8" fillId="0" borderId="0" xfId="0" applyFont="1" applyAlignment="1">
      <alignment horizontal="right" vertical="center"/>
    </xf>
    <xf numFmtId="0" fontId="3" fillId="0" borderId="0" xfId="0" applyFont="1" applyAlignment="1">
      <alignment horizontal="center"/>
    </xf>
    <xf numFmtId="0" fontId="13" fillId="7" borderId="1" xfId="0" quotePrefix="1" applyFont="1" applyFill="1" applyBorder="1" applyAlignment="1">
      <alignment horizontal="right" vertical="center"/>
    </xf>
    <xf numFmtId="0" fontId="12" fillId="7" borderId="5" xfId="0" applyFont="1" applyFill="1" applyBorder="1" applyAlignment="1">
      <alignment horizontal="center" vertical="center"/>
    </xf>
    <xf numFmtId="0" fontId="12" fillId="7" borderId="6" xfId="0" applyFont="1" applyFill="1" applyBorder="1" applyAlignment="1">
      <alignment horizontal="center" vertical="center"/>
    </xf>
    <xf numFmtId="0" fontId="12"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13" fillId="7" borderId="0" xfId="0" applyFont="1" applyFill="1" applyAlignment="1">
      <alignment horizontal="center" vertical="center"/>
    </xf>
    <xf numFmtId="0" fontId="13" fillId="7" borderId="9" xfId="0" applyFont="1" applyFill="1" applyBorder="1" applyAlignment="1">
      <alignment horizontal="center" vertical="center"/>
    </xf>
    <xf numFmtId="0" fontId="13" fillId="7" borderId="10" xfId="0" applyFont="1" applyFill="1" applyBorder="1" applyAlignment="1">
      <alignment horizontal="center" vertical="center"/>
    </xf>
    <xf numFmtId="0" fontId="13" fillId="7" borderId="11" xfId="0" applyFont="1" applyFill="1" applyBorder="1" applyAlignment="1">
      <alignment horizontal="center" vertical="center"/>
    </xf>
    <xf numFmtId="0" fontId="13" fillId="7" borderId="12" xfId="0" applyFont="1" applyFill="1" applyBorder="1" applyAlignment="1">
      <alignment horizontal="center" vertical="center"/>
    </xf>
    <xf numFmtId="0" fontId="17" fillId="0" borderId="0" xfId="0" applyFont="1" applyAlignment="1">
      <alignment horizontal="right" vertical="center" indent="1"/>
    </xf>
    <xf numFmtId="0" fontId="8" fillId="0" borderId="0" xfId="0" applyFont="1" applyAlignment="1">
      <alignment horizontal="right" vertical="center" wrapText="1" indent="1"/>
    </xf>
    <xf numFmtId="0" fontId="18" fillId="0" borderId="0" xfId="0" applyFont="1" applyAlignment="1">
      <alignment horizontal="right" vertical="center" wrapText="1" indent="1"/>
    </xf>
    <xf numFmtId="0" fontId="8" fillId="0" borderId="0" xfId="0" applyFont="1" applyAlignment="1">
      <alignment horizontal="right" vertical="center" indent="1"/>
    </xf>
    <xf numFmtId="0" fontId="10" fillId="0" borderId="0" xfId="0" applyFont="1" applyAlignment="1">
      <alignment horizontal="right" vertical="center" indent="1"/>
    </xf>
    <xf numFmtId="0" fontId="9" fillId="0" borderId="0" xfId="0" applyFont="1" applyAlignment="1">
      <alignment horizontal="right" vertical="center" wrapText="1" indent="1"/>
    </xf>
    <xf numFmtId="0" fontId="8" fillId="0" borderId="0" xfId="0" applyFont="1" applyAlignment="1">
      <alignment horizontal="right" indent="1"/>
    </xf>
    <xf numFmtId="0" fontId="3" fillId="0" borderId="11" xfId="0" applyFont="1" applyBorder="1" applyAlignment="1">
      <alignment horizontal="center"/>
    </xf>
    <xf numFmtId="0" fontId="6" fillId="7" borderId="2" xfId="4" applyFont="1" applyFill="1" applyBorder="1" applyAlignment="1">
      <alignment horizontal="center" vertical="center"/>
    </xf>
    <xf numFmtId="0" fontId="6" fillId="7" borderId="4" xfId="4" applyFont="1" applyFill="1" applyBorder="1" applyAlignment="1">
      <alignment horizontal="center" vertical="center"/>
    </xf>
    <xf numFmtId="0" fontId="7" fillId="0" borderId="0" xfId="0" quotePrefix="1" applyFont="1" applyAlignment="1">
      <alignment horizontal="right" vertical="center" wrapText="1"/>
    </xf>
    <xf numFmtId="0" fontId="7" fillId="0" borderId="1" xfId="0" applyFont="1" applyBorder="1" applyAlignment="1">
      <alignment horizontal="right" vertical="center" wrapText="1" indent="1"/>
    </xf>
    <xf numFmtId="0" fontId="4" fillId="0" borderId="1" xfId="0" applyFont="1" applyBorder="1" applyAlignment="1">
      <alignment horizontal="right" vertical="center" wrapText="1" indent="1"/>
    </xf>
    <xf numFmtId="0" fontId="7" fillId="0" borderId="2" xfId="0" applyFont="1" applyBorder="1" applyAlignment="1">
      <alignment horizontal="right" vertical="center" wrapText="1" indent="1" readingOrder="2"/>
    </xf>
    <xf numFmtId="0" fontId="4" fillId="0" borderId="3" xfId="0" applyFont="1" applyBorder="1" applyAlignment="1">
      <alignment horizontal="right" vertical="center" wrapText="1" indent="1" readingOrder="2"/>
    </xf>
    <xf numFmtId="0" fontId="4" fillId="0" borderId="4" xfId="0" applyFont="1" applyBorder="1" applyAlignment="1">
      <alignment horizontal="right" vertical="center" wrapText="1" indent="1" readingOrder="2"/>
    </xf>
    <xf numFmtId="0" fontId="16" fillId="7" borderId="2" xfId="0" applyFont="1" applyFill="1" applyBorder="1" applyAlignment="1">
      <alignment horizontal="right" vertical="center" indent="1"/>
    </xf>
    <xf numFmtId="0" fontId="16" fillId="7" borderId="3" xfId="0" applyFont="1" applyFill="1" applyBorder="1" applyAlignment="1">
      <alignment horizontal="right" vertical="center" indent="1"/>
    </xf>
    <xf numFmtId="0" fontId="16" fillId="7" borderId="4" xfId="0" applyFont="1" applyFill="1" applyBorder="1" applyAlignment="1">
      <alignment horizontal="right" vertical="center" indent="1"/>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7" fillId="0" borderId="4" xfId="0" applyFont="1" applyBorder="1" applyAlignment="1">
      <alignment horizontal="right" vertical="center" wrapText="1"/>
    </xf>
    <xf numFmtId="0" fontId="7" fillId="0" borderId="2" xfId="0" applyFont="1" applyBorder="1" applyAlignment="1">
      <alignment horizontal="right" vertical="center" wrapText="1" indent="1"/>
    </xf>
    <xf numFmtId="0" fontId="7" fillId="0" borderId="3" xfId="0" applyFont="1" applyBorder="1" applyAlignment="1">
      <alignment horizontal="right" vertical="center" wrapText="1" indent="1"/>
    </xf>
    <xf numFmtId="0" fontId="7" fillId="0" borderId="4" xfId="0" applyFont="1" applyBorder="1" applyAlignment="1">
      <alignment horizontal="right" vertical="center" wrapText="1" indent="1"/>
    </xf>
    <xf numFmtId="0" fontId="7" fillId="0" borderId="2" xfId="0" applyFont="1" applyBorder="1" applyAlignment="1">
      <alignment horizontal="right" vertical="center" wrapText="1" readingOrder="2"/>
    </xf>
    <xf numFmtId="0" fontId="7" fillId="0" borderId="3" xfId="0" applyFont="1" applyBorder="1" applyAlignment="1">
      <alignment horizontal="right" vertical="center" wrapText="1" readingOrder="2"/>
    </xf>
    <xf numFmtId="0" fontId="7" fillId="0" borderId="4" xfId="0" applyFont="1" applyBorder="1" applyAlignment="1">
      <alignment horizontal="right" vertical="center" wrapText="1" readingOrder="2"/>
    </xf>
    <xf numFmtId="0" fontId="4" fillId="7" borderId="2" xfId="4" applyFont="1" applyFill="1" applyBorder="1" applyAlignment="1">
      <alignment horizontal="right" vertical="center" indent="1" readingOrder="2"/>
    </xf>
    <xf numFmtId="0" fontId="4" fillId="7" borderId="3" xfId="4" applyFont="1" applyFill="1" applyBorder="1" applyAlignment="1">
      <alignment horizontal="right" vertical="center" indent="1" readingOrder="2"/>
    </xf>
    <xf numFmtId="0" fontId="4" fillId="7" borderId="4" xfId="4" applyFont="1" applyFill="1" applyBorder="1" applyAlignment="1">
      <alignment horizontal="right" vertical="center" indent="1" readingOrder="2"/>
    </xf>
    <xf numFmtId="0" fontId="16" fillId="5" borderId="2" xfId="0" applyFont="1" applyFill="1" applyBorder="1" applyAlignment="1">
      <alignment horizontal="right" vertical="center" indent="1"/>
    </xf>
    <xf numFmtId="0" fontId="16" fillId="5" borderId="3" xfId="0" applyFont="1" applyFill="1" applyBorder="1" applyAlignment="1">
      <alignment horizontal="right" vertical="center" indent="1"/>
    </xf>
    <xf numFmtId="0" fontId="16" fillId="5" borderId="4" xfId="0" applyFont="1" applyFill="1" applyBorder="1" applyAlignment="1">
      <alignment horizontal="right" vertical="center" indent="1"/>
    </xf>
    <xf numFmtId="0" fontId="6" fillId="7" borderId="3" xfId="4" applyFont="1" applyFill="1" applyBorder="1" applyAlignment="1">
      <alignment horizontal="center" vertical="center"/>
    </xf>
    <xf numFmtId="0" fontId="8" fillId="0" borderId="3" xfId="4" applyFont="1" applyBorder="1" applyAlignment="1">
      <alignment horizontal="right" vertical="center" wrapText="1" indent="1"/>
    </xf>
    <xf numFmtId="0" fontId="8" fillId="0" borderId="3" xfId="4" applyFont="1" applyBorder="1" applyAlignment="1">
      <alignment horizontal="left" vertical="center" wrapText="1" indent="1"/>
    </xf>
    <xf numFmtId="0" fontId="7" fillId="0" borderId="1" xfId="0" applyFont="1" applyBorder="1" applyAlignment="1">
      <alignment horizontal="right" vertical="center" wrapText="1"/>
    </xf>
    <xf numFmtId="0" fontId="7" fillId="0" borderId="3" xfId="0" applyFont="1" applyBorder="1" applyAlignment="1">
      <alignment horizontal="right" vertical="center" wrapText="1" indent="1" readingOrder="2"/>
    </xf>
    <xf numFmtId="0" fontId="7" fillId="0" borderId="4" xfId="0" applyFont="1" applyBorder="1" applyAlignment="1">
      <alignment horizontal="right" vertical="center" wrapText="1" indent="1" readingOrder="2"/>
    </xf>
    <xf numFmtId="0" fontId="4" fillId="7" borderId="2" xfId="0" applyFont="1" applyFill="1" applyBorder="1" applyAlignment="1" applyProtection="1">
      <alignment horizontal="right" vertical="center" wrapText="1" indent="11" readingOrder="2"/>
      <protection locked="0"/>
    </xf>
    <xf numFmtId="0" fontId="4" fillId="7" borderId="3" xfId="0" applyFont="1" applyFill="1" applyBorder="1" applyAlignment="1" applyProtection="1">
      <alignment horizontal="right" vertical="center" wrapText="1" indent="11" readingOrder="2"/>
      <protection locked="0"/>
    </xf>
    <xf numFmtId="0" fontId="4" fillId="7" borderId="4" xfId="0" applyFont="1" applyFill="1" applyBorder="1" applyAlignment="1" applyProtection="1">
      <alignment horizontal="right" vertical="center" wrapText="1" indent="11" readingOrder="2"/>
      <protection locked="0"/>
    </xf>
    <xf numFmtId="0" fontId="0" fillId="0" borderId="0" xfId="0" applyAlignment="1" applyProtection="1">
      <alignment horizontal="center"/>
      <protection locked="0"/>
    </xf>
    <xf numFmtId="0" fontId="6" fillId="7" borderId="2" xfId="4" applyFont="1" applyFill="1" applyBorder="1" applyAlignment="1" applyProtection="1">
      <alignment horizontal="center" vertical="center" readingOrder="2"/>
      <protection locked="0"/>
    </xf>
    <xf numFmtId="0" fontId="6" fillId="7" borderId="3" xfId="4" applyFont="1" applyFill="1" applyBorder="1" applyAlignment="1" applyProtection="1">
      <alignment horizontal="center" vertical="center" readingOrder="2"/>
      <protection locked="0"/>
    </xf>
    <xf numFmtId="0" fontId="6" fillId="7" borderId="4" xfId="4" applyFont="1" applyFill="1" applyBorder="1" applyAlignment="1" applyProtection="1">
      <alignment horizontal="center" vertical="center" readingOrder="2"/>
      <protection locked="0"/>
    </xf>
    <xf numFmtId="0" fontId="8" fillId="0" borderId="0" xfId="4" applyFont="1" applyAlignment="1" applyProtection="1">
      <alignment horizontal="right" vertical="center" wrapText="1" indent="1" readingOrder="2"/>
      <protection locked="0"/>
    </xf>
    <xf numFmtId="0" fontId="8" fillId="0" borderId="11" xfId="4" applyFont="1" applyBorder="1" applyAlignment="1" applyProtection="1">
      <alignment horizontal="right" vertical="center" wrapText="1" indent="1" readingOrder="2"/>
      <protection locked="0"/>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readingOrder="2"/>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6" fillId="7" borderId="2" xfId="4" applyFont="1" applyFill="1" applyBorder="1" applyAlignment="1" applyProtection="1">
      <alignment horizontal="center" vertical="center" readingOrder="2"/>
      <protection hidden="1"/>
    </xf>
    <xf numFmtId="0" fontId="6" fillId="7" borderId="3" xfId="4" applyFont="1" applyFill="1" applyBorder="1" applyAlignment="1" applyProtection="1">
      <alignment horizontal="center" vertical="center" readingOrder="2"/>
      <protection hidden="1"/>
    </xf>
    <xf numFmtId="0" fontId="6" fillId="7" borderId="4" xfId="4" applyFont="1" applyFill="1" applyBorder="1" applyAlignment="1" applyProtection="1">
      <alignment horizontal="center" vertical="center" readingOrder="2"/>
      <protection hidden="1"/>
    </xf>
    <xf numFmtId="49" fontId="8" fillId="0" borderId="0" xfId="4" applyNumberFormat="1" applyFont="1" applyAlignment="1" applyProtection="1">
      <alignment horizontal="right" vertical="center" wrapText="1" readingOrder="2"/>
      <protection hidden="1"/>
    </xf>
    <xf numFmtId="0" fontId="0" fillId="0" borderId="0" xfId="0" applyAlignment="1" applyProtection="1">
      <alignment horizontal="center"/>
      <protection hidden="1"/>
    </xf>
    <xf numFmtId="0" fontId="28" fillId="7" borderId="2" xfId="0" applyFont="1" applyFill="1" applyBorder="1" applyAlignment="1" applyProtection="1">
      <alignment horizontal="right" vertical="center" wrapText="1" readingOrder="2"/>
      <protection hidden="1"/>
    </xf>
    <xf numFmtId="0" fontId="28" fillId="7" borderId="3" xfId="0" applyFont="1" applyFill="1" applyBorder="1" applyAlignment="1" applyProtection="1">
      <alignment horizontal="right" vertical="center" wrapText="1" readingOrder="2"/>
      <protection hidden="1"/>
    </xf>
    <xf numFmtId="0" fontId="28" fillId="7" borderId="4" xfId="0" applyFont="1" applyFill="1" applyBorder="1" applyAlignment="1" applyProtection="1">
      <alignment horizontal="right" vertical="center" wrapText="1" readingOrder="2"/>
      <protection hidden="1"/>
    </xf>
    <xf numFmtId="0" fontId="24" fillId="7" borderId="2" xfId="0" applyFont="1" applyFill="1" applyBorder="1" applyAlignment="1" applyProtection="1">
      <alignment horizontal="right" vertical="center" wrapText="1" readingOrder="2"/>
      <protection hidden="1"/>
    </xf>
    <xf numFmtId="0" fontId="27" fillId="0" borderId="11" xfId="0" applyFont="1" applyBorder="1" applyAlignment="1" applyProtection="1">
      <alignment horizontal="center"/>
      <protection hidden="1"/>
    </xf>
    <xf numFmtId="0" fontId="8" fillId="0" borderId="3" xfId="0" applyFont="1" applyBorder="1" applyAlignment="1" applyProtection="1">
      <alignment horizontal="right" vertical="center" wrapText="1" indent="1"/>
      <protection hidden="1"/>
    </xf>
    <xf numFmtId="0" fontId="0" fillId="0" borderId="11" xfId="0" applyBorder="1" applyAlignment="1" applyProtection="1">
      <alignment horizontal="center"/>
      <protection hidden="1"/>
    </xf>
    <xf numFmtId="0" fontId="6" fillId="7" borderId="2" xfId="0" applyFont="1" applyFill="1" applyBorder="1" applyAlignment="1" applyProtection="1">
      <alignment horizontal="center" vertical="center"/>
      <protection hidden="1"/>
    </xf>
    <xf numFmtId="0" fontId="6" fillId="7" borderId="3" xfId="0" applyFont="1" applyFill="1" applyBorder="1" applyAlignment="1" applyProtection="1">
      <alignment horizontal="center" vertical="center"/>
      <protection hidden="1"/>
    </xf>
    <xf numFmtId="0" fontId="6" fillId="7" borderId="4" xfId="0" applyFont="1" applyFill="1" applyBorder="1" applyAlignment="1" applyProtection="1">
      <alignment horizontal="center" vertical="center"/>
      <protection hidden="1"/>
    </xf>
    <xf numFmtId="0" fontId="9" fillId="0" borderId="5" xfId="0" applyFont="1" applyBorder="1" applyAlignment="1" applyProtection="1">
      <alignment horizontal="right" vertical="center" wrapText="1" indent="1" readingOrder="2"/>
      <protection hidden="1"/>
    </xf>
    <xf numFmtId="0" fontId="9" fillId="0" borderId="8" xfId="0" applyFont="1" applyBorder="1" applyAlignment="1" applyProtection="1">
      <alignment horizontal="right" vertical="center" wrapText="1" indent="1" readingOrder="2"/>
      <protection hidden="1"/>
    </xf>
    <xf numFmtId="0" fontId="9" fillId="0" borderId="10" xfId="0" applyFont="1" applyBorder="1" applyAlignment="1" applyProtection="1">
      <alignment horizontal="right" vertical="center" wrapText="1" indent="1" readingOrder="2"/>
      <protection hidden="1"/>
    </xf>
    <xf numFmtId="0" fontId="7" fillId="0" borderId="2" xfId="0" applyFont="1" applyBorder="1" applyAlignment="1" applyProtection="1">
      <alignment horizontal="left" vertical="center" indent="1"/>
      <protection locked="0"/>
    </xf>
    <xf numFmtId="0" fontId="7" fillId="0" borderId="4" xfId="0" applyFont="1" applyBorder="1" applyAlignment="1" applyProtection="1">
      <alignment horizontal="left" vertical="center" indent="1"/>
      <protection locked="0"/>
    </xf>
    <xf numFmtId="0" fontId="9" fillId="0" borderId="1" xfId="0" applyFont="1" applyBorder="1" applyAlignment="1" applyProtection="1">
      <alignment horizontal="right" vertical="center" wrapText="1" indent="1" readingOrder="2"/>
      <protection hidden="1"/>
    </xf>
    <xf numFmtId="0" fontId="9" fillId="0" borderId="13" xfId="0" applyFont="1" applyBorder="1" applyAlignment="1" applyProtection="1">
      <alignment horizontal="right" vertical="center" wrapText="1" indent="1" readingOrder="2"/>
      <protection hidden="1"/>
    </xf>
    <xf numFmtId="0" fontId="9" fillId="0" borderId="15" xfId="0" applyFont="1" applyBorder="1" applyAlignment="1" applyProtection="1">
      <alignment horizontal="right" vertical="center" wrapText="1" indent="1" readingOrder="2"/>
      <protection hidden="1"/>
    </xf>
    <xf numFmtId="0" fontId="9" fillId="0" borderId="14" xfId="0" applyFont="1" applyBorder="1" applyAlignment="1" applyProtection="1">
      <alignment horizontal="right" vertical="center" wrapText="1" indent="1" readingOrder="2"/>
      <protection hidden="1"/>
    </xf>
    <xf numFmtId="0" fontId="7" fillId="0" borderId="6" xfId="0" applyFont="1" applyBorder="1" applyAlignment="1" applyProtection="1">
      <alignment horizontal="left" vertical="center" indent="1"/>
      <protection locked="0"/>
    </xf>
    <xf numFmtId="0" fontId="7" fillId="0" borderId="7" xfId="0" applyFont="1" applyBorder="1" applyAlignment="1" applyProtection="1">
      <alignment horizontal="left" vertical="center" indent="1"/>
      <protection locked="0"/>
    </xf>
    <xf numFmtId="0" fontId="7" fillId="0" borderId="0" xfId="0" applyFont="1" applyAlignment="1" applyProtection="1">
      <alignment horizontal="left" vertical="center" indent="1"/>
      <protection locked="0"/>
    </xf>
    <xf numFmtId="0" fontId="7" fillId="0" borderId="9" xfId="0" applyFont="1" applyBorder="1" applyAlignment="1" applyProtection="1">
      <alignment horizontal="left" vertical="center" indent="1"/>
      <protection locked="0"/>
    </xf>
    <xf numFmtId="0" fontId="7" fillId="0" borderId="11" xfId="0" applyFont="1" applyBorder="1" applyAlignment="1" applyProtection="1">
      <alignment horizontal="left" vertical="center" indent="1"/>
      <protection locked="0"/>
    </xf>
    <xf numFmtId="0" fontId="7" fillId="0" borderId="12" xfId="0" applyFont="1" applyBorder="1" applyAlignment="1" applyProtection="1">
      <alignment horizontal="left" vertical="center" indent="1"/>
      <protection locked="0"/>
    </xf>
  </cellXfs>
  <cellStyles count="12">
    <cellStyle name="Collegamento ipertestuale" xfId="1" xr:uid="{00000000-0005-0000-0000-000000000000}"/>
    <cellStyle name="Hyperlink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 4" xfId="6" xr:uid="{00000000-0005-0000-0000-000006000000}"/>
    <cellStyle name="Normal 5" xfId="11" xr:uid="{8D1DA011-807B-4DB9-8112-173536314D71}"/>
    <cellStyle name="Normal_e_quest5" xfId="7" xr:uid="{00000000-0005-0000-0000-000007000000}"/>
    <cellStyle name="Normale 2" xfId="8" xr:uid="{00000000-0005-0000-0000-000008000000}"/>
    <cellStyle name="Percent 2" xfId="9" xr:uid="{00000000-0005-0000-0000-000009000000}"/>
    <cellStyle name="Titolo"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ar-AE" sz="1600" b="1"/>
              <a:t>لوحة معلومات الدولة والمؤشر الإجمالي</a:t>
            </a:r>
          </a:p>
          <a:p>
            <a:pPr>
              <a:defRPr sz="1600"/>
            </a:pPr>
            <a:r>
              <a:rPr lang="en-US" sz="1600" b="1"/>
              <a:t>- 2023</a:t>
            </a:r>
          </a:p>
        </c:rich>
      </c:tx>
      <c:layout>
        <c:manualLayout>
          <c:xMode val="edge"/>
          <c:yMode val="edge"/>
          <c:x val="0.42641011682981722"/>
          <c:y val="1.7494531667426885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'4. SDG2.4.1 لوحة القيادة 2023 '!$A$15</c:f>
              <c:strCache>
                <c:ptCount val="1"/>
                <c:pt idx="0">
                  <c:v>مرغوب </c:v>
                </c:pt>
              </c:strCache>
            </c:strRef>
          </c:tx>
          <c:spPr>
            <a:solidFill>
              <a:srgbClr val="00B050"/>
            </a:solidFill>
            <a:ln>
              <a:solidFill>
                <a:sysClr val="windowText" lastClr="000000"/>
              </a:solidFill>
            </a:ln>
            <a:effectLst/>
          </c:spPr>
          <c:invertIfNegative val="0"/>
          <c:dPt>
            <c:idx val="11"/>
            <c:invertIfNegative val="0"/>
            <c:bubble3D val="0"/>
            <c:spPr>
              <a:pattFill prst="narVert">
                <a:fgClr>
                  <a:srgbClr val="00CC5C"/>
                </a:fgClr>
                <a:bgClr>
                  <a:schemeClr val="bg1"/>
                </a:bgClr>
              </a:pattFill>
              <a:ln>
                <a:solidFill>
                  <a:sysClr val="windowText" lastClr="000000"/>
                </a:solidFill>
              </a:ln>
              <a:effectLst/>
            </c:spPr>
            <c:extLst>
              <c:ext xmlns:c16="http://schemas.microsoft.com/office/drawing/2014/chart" uri="{C3380CC4-5D6E-409C-BE32-E72D297353CC}">
                <c16:uniqueId val="{00000001-A422-4139-8ED0-B9816216701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SDG2.4.1 لوحة القيادة 2023 '!$B$14:$M$14</c:f>
              <c:strCache>
                <c:ptCount val="12"/>
                <c:pt idx="0">
                  <c:v>قيمة إنتاج المزرعة لكل هكتار</c:v>
                </c:pt>
                <c:pt idx="1">
                  <c:v>صافي دخل المزرعة</c:v>
                </c:pt>
                <c:pt idx="2">
                  <c:v>آليات تخفيف المخاطر</c:v>
                </c:pt>
                <c:pt idx="3">
                  <c:v>انتشار تدهور التربة</c:v>
                </c:pt>
                <c:pt idx="4">
                  <c:v>التباين في توافر المياه</c:v>
                </c:pt>
                <c:pt idx="5">
                  <c:v>إدارة الأسمدة</c:v>
                </c:pt>
                <c:pt idx="6">
                  <c:v>إدارة المبيدات الحشرية</c:v>
                </c:pt>
                <c:pt idx="7">
                  <c:v>استخدام الممارسات الداعمة للتنوع البيولوجي الزراعي</c:v>
                </c:pt>
                <c:pt idx="8">
                  <c:v>معدل الأجور في الزراعة</c:v>
                </c:pt>
                <c:pt idx="9">
                  <c:v>مقياس تجربة انعدام الأمن الغذائي</c:v>
                </c:pt>
                <c:pt idx="10">
                  <c:v>تأمين حقوق الحيازة على الأراضي</c:v>
                </c:pt>
                <c:pt idx="11">
                  <c:v>القيمة الإجمالية ل 
SDG 2.4.1</c:v>
                </c:pt>
              </c:strCache>
            </c:strRef>
          </c:cat>
          <c:val>
            <c:numRef>
              <c:f>'4. SDG2.4.1 لوحة القيادة 2023 '!$B$15:$M$15</c:f>
              <c:numCache>
                <c:formatCode>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D-A422-4139-8ED0-B98162167018}"/>
            </c:ext>
          </c:extLst>
        </c:ser>
        <c:ser>
          <c:idx val="1"/>
          <c:order val="1"/>
          <c:tx>
            <c:strRef>
              <c:f>'4. SDG2.4.1 لوحة القيادة 2023 '!$A$16</c:f>
              <c:strCache>
                <c:ptCount val="1"/>
                <c:pt idx="0">
                  <c:v>مقبول</c:v>
                </c:pt>
              </c:strCache>
            </c:strRef>
          </c:tx>
          <c:spPr>
            <a:solidFill>
              <a:srgbClr val="F0EA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SDG2.4.1 لوحة القيادة 2023 '!$B$14:$M$14</c:f>
              <c:strCache>
                <c:ptCount val="12"/>
                <c:pt idx="0">
                  <c:v>قيمة إنتاج المزرعة لكل هكتار</c:v>
                </c:pt>
                <c:pt idx="1">
                  <c:v>صافي دخل المزرعة</c:v>
                </c:pt>
                <c:pt idx="2">
                  <c:v>آليات تخفيف المخاطر</c:v>
                </c:pt>
                <c:pt idx="3">
                  <c:v>انتشار تدهور التربة</c:v>
                </c:pt>
                <c:pt idx="4">
                  <c:v>التباين في توافر المياه</c:v>
                </c:pt>
                <c:pt idx="5">
                  <c:v>إدارة الأسمدة</c:v>
                </c:pt>
                <c:pt idx="6">
                  <c:v>إدارة المبيدات الحشرية</c:v>
                </c:pt>
                <c:pt idx="7">
                  <c:v>استخدام الممارسات الداعمة للتنوع البيولوجي الزراعي</c:v>
                </c:pt>
                <c:pt idx="8">
                  <c:v>معدل الأجور في الزراعة</c:v>
                </c:pt>
                <c:pt idx="9">
                  <c:v>مقياس تجربة انعدام الأمن الغذائي</c:v>
                </c:pt>
                <c:pt idx="10">
                  <c:v>تأمين حقوق الحيازة على الأراضي</c:v>
                </c:pt>
                <c:pt idx="11">
                  <c:v>القيمة الإجمالية ل 
SDG 2.4.1</c:v>
                </c:pt>
              </c:strCache>
            </c:strRef>
          </c:cat>
          <c:val>
            <c:numRef>
              <c:f>'4. SDG2.4.1 لوحة القيادة 2023 '!$B$16:$M$16</c:f>
              <c:numCache>
                <c:formatCode>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A-A422-4139-8ED0-B98162167018}"/>
            </c:ext>
          </c:extLst>
        </c:ser>
        <c:ser>
          <c:idx val="2"/>
          <c:order val="2"/>
          <c:tx>
            <c:strRef>
              <c:f>'4. SDG2.4.1 لوحة القيادة 2023 '!$A$17</c:f>
              <c:strCache>
                <c:ptCount val="1"/>
                <c:pt idx="0">
                  <c:v>غير مستدام</c:v>
                </c:pt>
              </c:strCache>
            </c:strRef>
          </c:tx>
          <c:spPr>
            <a:solidFill>
              <a:srgbClr val="EA0000"/>
            </a:solidFill>
            <a:ln>
              <a:solidFill>
                <a:sysClr val="windowText" lastClr="000000"/>
              </a:solidFill>
            </a:ln>
            <a:effectLst/>
          </c:spPr>
          <c:invertIfNegative val="0"/>
          <c:dPt>
            <c:idx val="11"/>
            <c:invertIfNegative val="0"/>
            <c:bubble3D val="0"/>
            <c:spPr>
              <a:pattFill prst="narVert">
                <a:fgClr>
                  <a:srgbClr val="00B050"/>
                </a:fgClr>
                <a:bgClr>
                  <a:schemeClr val="bg1"/>
                </a:bgClr>
              </a:pattFill>
              <a:ln>
                <a:solidFill>
                  <a:sysClr val="windowText" lastClr="000000"/>
                </a:solidFill>
              </a:ln>
              <a:effectLst/>
            </c:spPr>
            <c:extLst>
              <c:ext xmlns:c16="http://schemas.microsoft.com/office/drawing/2014/chart" uri="{C3380CC4-5D6E-409C-BE32-E72D297353CC}">
                <c16:uniqueId val="{0000001C-A422-4139-8ED0-B9816216701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SDG2.4.1 لوحة القيادة 2023 '!$B$14:$M$14</c:f>
              <c:strCache>
                <c:ptCount val="12"/>
                <c:pt idx="0">
                  <c:v>قيمة إنتاج المزرعة لكل هكتار</c:v>
                </c:pt>
                <c:pt idx="1">
                  <c:v>صافي دخل المزرعة</c:v>
                </c:pt>
                <c:pt idx="2">
                  <c:v>آليات تخفيف المخاطر</c:v>
                </c:pt>
                <c:pt idx="3">
                  <c:v>انتشار تدهور التربة</c:v>
                </c:pt>
                <c:pt idx="4">
                  <c:v>التباين في توافر المياه</c:v>
                </c:pt>
                <c:pt idx="5">
                  <c:v>إدارة الأسمدة</c:v>
                </c:pt>
                <c:pt idx="6">
                  <c:v>إدارة المبيدات الحشرية</c:v>
                </c:pt>
                <c:pt idx="7">
                  <c:v>استخدام الممارسات الداعمة للتنوع البيولوجي الزراعي</c:v>
                </c:pt>
                <c:pt idx="8">
                  <c:v>معدل الأجور في الزراعة</c:v>
                </c:pt>
                <c:pt idx="9">
                  <c:v>مقياس تجربة انعدام الأمن الغذائي</c:v>
                </c:pt>
                <c:pt idx="10">
                  <c:v>تأمين حقوق الحيازة على الأراضي</c:v>
                </c:pt>
                <c:pt idx="11">
                  <c:v>القيمة الإجمالية ل 
SDG 2.4.1</c:v>
                </c:pt>
              </c:strCache>
            </c:strRef>
          </c:cat>
          <c:val>
            <c:numRef>
              <c:f>'4. SDG2.4.1 لوحة القيادة 2023 '!$B$17:$M$17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8-A422-4139-8ED0-B98162167018}"/>
            </c:ext>
          </c:extLst>
        </c:ser>
        <c:dLbls>
          <c:dLblPos val="ctr"/>
          <c:showLegendKey val="0"/>
          <c:showVal val="1"/>
          <c:showCatName val="0"/>
          <c:showSerName val="0"/>
          <c:showPercent val="0"/>
          <c:showBubbleSize val="0"/>
        </c:dLbls>
        <c:gapWidth val="150"/>
        <c:overlap val="100"/>
        <c:axId val="1458716031"/>
        <c:axId val="1373067311"/>
      </c:barChart>
      <c:catAx>
        <c:axId val="1458716031"/>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ar-AE" sz="1400"/>
                  <a:t>المؤشرات الفرعية والمؤشر الإجمالي</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373067311"/>
        <c:crosses val="autoZero"/>
        <c:auto val="1"/>
        <c:lblAlgn val="ctr"/>
        <c:lblOffset val="100"/>
        <c:noMultiLvlLbl val="0"/>
      </c:catAx>
      <c:valAx>
        <c:axId val="1373067311"/>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ar-AE" sz="1400"/>
                  <a:t>نسبة مساحة الأرض الزراعية</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8716031"/>
        <c:crosses val="autoZero"/>
        <c:crossBetween val="between"/>
      </c:valAx>
      <c:spPr>
        <a:noFill/>
        <a:ln>
          <a:noFill/>
        </a:ln>
        <a:effectLst/>
      </c:spPr>
    </c:plotArea>
    <c:legend>
      <c:legendPos val="b"/>
      <c:layout>
        <c:manualLayout>
          <c:xMode val="edge"/>
          <c:yMode val="edge"/>
          <c:x val="0.18571521730284266"/>
          <c:y val="0.92910033655525881"/>
          <c:w val="0.3172889303121767"/>
          <c:h val="5.5402210578335366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3257550</xdr:colOff>
      <xdr:row>0</xdr:row>
      <xdr:rowOff>962025</xdr:rowOff>
    </xdr:to>
    <xdr:pic>
      <xdr:nvPicPr>
        <xdr:cNvPr id="1025" name="Picture 2" descr="FAO_logo_Black_2lines_en.jpg">
          <a:extLst>
            <a:ext uri="{FF2B5EF4-FFF2-40B4-BE49-F238E27FC236}">
              <a16:creationId xmlns:a16="http://schemas.microsoft.com/office/drawing/2014/main" id="{00000000-0008-0000-0000-000001040000}"/>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575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3257550</xdr:colOff>
      <xdr:row>0</xdr:row>
      <xdr:rowOff>962025</xdr:rowOff>
    </xdr:to>
    <xdr:pic>
      <xdr:nvPicPr>
        <xdr:cNvPr id="2049" name="Picture 4" descr="FAO_logo_Black_2lines_en.jpg">
          <a:extLst>
            <a:ext uri="{FF2B5EF4-FFF2-40B4-BE49-F238E27FC236}">
              <a16:creationId xmlns:a16="http://schemas.microsoft.com/office/drawing/2014/main" id="{00000000-0008-0000-0100-000001080000}"/>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575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942975</xdr:colOff>
      <xdr:row>0</xdr:row>
      <xdr:rowOff>962025</xdr:rowOff>
    </xdr:to>
    <xdr:pic>
      <xdr:nvPicPr>
        <xdr:cNvPr id="3073" name="Picture 2" descr="FAO_logo_Black_2lines_en.jpg">
          <a:extLst>
            <a:ext uri="{FF2B5EF4-FFF2-40B4-BE49-F238E27FC236}">
              <a16:creationId xmlns:a16="http://schemas.microsoft.com/office/drawing/2014/main" id="{00000000-0008-0000-0200-0000010C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575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2143125</xdr:colOff>
      <xdr:row>0</xdr:row>
      <xdr:rowOff>962025</xdr:rowOff>
    </xdr:to>
    <xdr:pic>
      <xdr:nvPicPr>
        <xdr:cNvPr id="5121" name="Picture 3" descr="FAO_logo_Black_2lines_en.jpg">
          <a:extLst>
            <a:ext uri="{FF2B5EF4-FFF2-40B4-BE49-F238E27FC236}">
              <a16:creationId xmlns:a16="http://schemas.microsoft.com/office/drawing/2014/main" id="{00000000-0008-0000-0400-000001140000}"/>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575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2143125</xdr:colOff>
      <xdr:row>0</xdr:row>
      <xdr:rowOff>962025</xdr:rowOff>
    </xdr:to>
    <xdr:pic>
      <xdr:nvPicPr>
        <xdr:cNvPr id="6145" name="Picture 1" descr="FAO_logo_Black_2lines_en.jpg">
          <a:extLst>
            <a:ext uri="{FF2B5EF4-FFF2-40B4-BE49-F238E27FC236}">
              <a16:creationId xmlns:a16="http://schemas.microsoft.com/office/drawing/2014/main" id="{00000000-0008-0000-0500-000001180000}"/>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575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2143125</xdr:colOff>
      <xdr:row>0</xdr:row>
      <xdr:rowOff>962025</xdr:rowOff>
    </xdr:to>
    <xdr:pic>
      <xdr:nvPicPr>
        <xdr:cNvPr id="7169" name="Picture 1" descr="FAO_logo_Black_2lines_en.jpg">
          <a:extLst>
            <a:ext uri="{FF2B5EF4-FFF2-40B4-BE49-F238E27FC236}">
              <a16:creationId xmlns:a16="http://schemas.microsoft.com/office/drawing/2014/main" id="{00000000-0008-0000-0600-0000011C0000}"/>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575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1061358</xdr:colOff>
      <xdr:row>21</xdr:row>
      <xdr:rowOff>108857</xdr:rowOff>
    </xdr:from>
    <xdr:to>
      <xdr:col>11</xdr:col>
      <xdr:colOff>1369787</xdr:colOff>
      <xdr:row>57</xdr:row>
      <xdr:rowOff>38100</xdr:rowOff>
    </xdr:to>
    <xdr:graphicFrame macro="">
      <xdr:nvGraphicFramePr>
        <xdr:cNvPr id="3" name="Chart 2">
          <a:extLst>
            <a:ext uri="{FF2B5EF4-FFF2-40B4-BE49-F238E27FC236}">
              <a16:creationId xmlns:a16="http://schemas.microsoft.com/office/drawing/2014/main" id="{A4D266D2-5336-45F1-9246-25ADFD75A7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210911</xdr:colOff>
      <xdr:row>0</xdr:row>
      <xdr:rowOff>962025</xdr:rowOff>
    </xdr:to>
    <xdr:pic>
      <xdr:nvPicPr>
        <xdr:cNvPr id="2" name="Picture 1" descr="FAO_logo_Black_2lines_en.jpg">
          <a:extLst>
            <a:ext uri="{FF2B5EF4-FFF2-40B4-BE49-F238E27FC236}">
              <a16:creationId xmlns:a16="http://schemas.microsoft.com/office/drawing/2014/main" id="{BBB75525-0FAD-4842-93D6-3A1804EADCF2}"/>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99106875" y="0"/>
          <a:ext cx="32575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671284</xdr:colOff>
      <xdr:row>19</xdr:row>
      <xdr:rowOff>154215</xdr:rowOff>
    </xdr:from>
    <xdr:to>
      <xdr:col>1</xdr:col>
      <xdr:colOff>671847</xdr:colOff>
      <xdr:row>55</xdr:row>
      <xdr:rowOff>156482</xdr:rowOff>
    </xdr:to>
    <xdr:cxnSp macro="">
      <xdr:nvCxnSpPr>
        <xdr:cNvPr id="4" name="Straight Connector 3">
          <a:extLst>
            <a:ext uri="{FF2B5EF4-FFF2-40B4-BE49-F238E27FC236}">
              <a16:creationId xmlns:a16="http://schemas.microsoft.com/office/drawing/2014/main" id="{4FD0BD7F-9A8B-4DC8-ADC0-6B9ABD44001E}"/>
            </a:ext>
          </a:extLst>
        </xdr:cNvPr>
        <xdr:cNvCxnSpPr/>
      </xdr:nvCxnSpPr>
      <xdr:spPr bwMode="auto">
        <a:xfrm>
          <a:off x="10411786010" y="8028215"/>
          <a:ext cx="563" cy="5880553"/>
        </a:xfrm>
        <a:prstGeom prst="line">
          <a:avLst/>
        </a:prstGeom>
        <a:ln>
          <a:prstDash val="lgDash"/>
          <a:headEnd type="none" w="med" len="med"/>
          <a:tailEnd type="none"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1235962</xdr:colOff>
      <xdr:row>55</xdr:row>
      <xdr:rowOff>102498</xdr:rowOff>
    </xdr:from>
    <xdr:to>
      <xdr:col>6</xdr:col>
      <xdr:colOff>138319</xdr:colOff>
      <xdr:row>56</xdr:row>
      <xdr:rowOff>57141</xdr:rowOff>
    </xdr:to>
    <xdr:sp macro="" textlink="">
      <xdr:nvSpPr>
        <xdr:cNvPr id="5" name="Rectangle 4">
          <a:extLst>
            <a:ext uri="{FF2B5EF4-FFF2-40B4-BE49-F238E27FC236}">
              <a16:creationId xmlns:a16="http://schemas.microsoft.com/office/drawing/2014/main" id="{DEC8640A-D69D-4789-B8BB-18E2B8257E3A}"/>
            </a:ext>
          </a:extLst>
        </xdr:cNvPr>
        <xdr:cNvSpPr/>
      </xdr:nvSpPr>
      <xdr:spPr bwMode="auto">
        <a:xfrm>
          <a:off x="10404971681" y="15324355"/>
          <a:ext cx="154214" cy="117929"/>
        </a:xfrm>
        <a:prstGeom prst="rect">
          <a:avLst/>
        </a:prstGeom>
        <a:pattFill prst="narVert">
          <a:fgClr>
            <a:srgbClr val="00B050"/>
          </a:fgClr>
          <a:bgClr>
            <a:schemeClr val="bg1"/>
          </a:bgClr>
        </a:patt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oneCellAnchor>
    <xdr:from>
      <xdr:col>4</xdr:col>
      <xdr:colOff>390072</xdr:colOff>
      <xdr:row>54</xdr:row>
      <xdr:rowOff>156926</xdr:rowOff>
    </xdr:from>
    <xdr:ext cx="2369892" cy="311496"/>
    <xdr:sp macro="" textlink="">
      <xdr:nvSpPr>
        <xdr:cNvPr id="6" name="TextBox 5">
          <a:extLst>
            <a:ext uri="{FF2B5EF4-FFF2-40B4-BE49-F238E27FC236}">
              <a16:creationId xmlns:a16="http://schemas.microsoft.com/office/drawing/2014/main" id="{0F9F2832-A0E0-4355-9158-DCDA954CEEAF}"/>
            </a:ext>
          </a:extLst>
        </xdr:cNvPr>
        <xdr:cNvSpPr txBox="1"/>
      </xdr:nvSpPr>
      <xdr:spPr>
        <a:xfrm>
          <a:off x="10405243822" y="13745926"/>
          <a:ext cx="2369892"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ar-AE" sz="1400"/>
            <a:t>القيمة الإجمالية ل </a:t>
          </a:r>
          <a:r>
            <a:rPr lang="en-US" sz="1400"/>
            <a:t> SDG 2.4.1</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2609850</xdr:colOff>
      <xdr:row>0</xdr:row>
      <xdr:rowOff>962025</xdr:rowOff>
    </xdr:to>
    <xdr:pic>
      <xdr:nvPicPr>
        <xdr:cNvPr id="8193" name="Picture 2" descr="FAO_logo_Black_2lines_en.jpg">
          <a:extLst>
            <a:ext uri="{FF2B5EF4-FFF2-40B4-BE49-F238E27FC236}">
              <a16:creationId xmlns:a16="http://schemas.microsoft.com/office/drawing/2014/main" id="{00000000-0008-0000-0700-000001200000}"/>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670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3257550</xdr:colOff>
      <xdr:row>0</xdr:row>
      <xdr:rowOff>962025</xdr:rowOff>
    </xdr:to>
    <xdr:pic>
      <xdr:nvPicPr>
        <xdr:cNvPr id="9217" name="Picture 2" descr="FAO_logo_Black_2lines_en.jpg">
          <a:extLst>
            <a:ext uri="{FF2B5EF4-FFF2-40B4-BE49-F238E27FC236}">
              <a16:creationId xmlns:a16="http://schemas.microsoft.com/office/drawing/2014/main" id="{00000000-0008-0000-0800-000001240000}"/>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575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about:blank" TargetMode="External"/><Relationship Id="rId7" Type="http://schemas.openxmlformats.org/officeDocument/2006/relationships/drawing" Target="../drawings/drawing3.x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printerSettings" Target="../printerSettings/printerSettings3.bin"/><Relationship Id="rId5" Type="http://schemas.openxmlformats.org/officeDocument/2006/relationships/hyperlink" Target="about:blank" TargetMode="External"/><Relationship Id="rId4" Type="http://schemas.openxmlformats.org/officeDocument/2006/relationships/hyperlink" Target="about:blan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3"/>
  <sheetViews>
    <sheetView showGridLines="0" rightToLeft="1" tabSelected="1" zoomScale="70" zoomScaleNormal="70" workbookViewId="0">
      <selection activeCell="A2" sqref="A2:C2"/>
    </sheetView>
  </sheetViews>
  <sheetFormatPr defaultColWidth="9.140625" defaultRowHeight="12.75" x14ac:dyDescent="0.2"/>
  <cols>
    <col min="1" max="1" width="50.5703125" customWidth="1"/>
    <col min="2" max="2" width="100.5703125" customWidth="1"/>
    <col min="3" max="3" width="92.5703125" customWidth="1"/>
  </cols>
  <sheetData>
    <row r="1" spans="1:3" ht="80.25" customHeight="1" x14ac:dyDescent="0.25">
      <c r="A1" s="173"/>
      <c r="B1" s="173"/>
      <c r="C1" s="173"/>
    </row>
    <row r="2" spans="1:3" ht="36" customHeight="1" x14ac:dyDescent="0.2">
      <c r="A2" s="169" t="s">
        <v>460</v>
      </c>
      <c r="B2" s="170"/>
      <c r="C2" s="171"/>
    </row>
    <row r="3" spans="1:3" ht="39.950000000000003" customHeight="1" x14ac:dyDescent="0.2">
      <c r="A3" s="175" t="s">
        <v>0</v>
      </c>
      <c r="B3" s="176"/>
      <c r="C3" s="177"/>
    </row>
    <row r="4" spans="1:3" s="45" customFormat="1" ht="24.95" customHeight="1" x14ac:dyDescent="0.2">
      <c r="A4" s="178" t="s">
        <v>1</v>
      </c>
      <c r="B4" s="179"/>
      <c r="C4" s="180"/>
    </row>
    <row r="5" spans="1:3" s="45" customFormat="1" ht="20.100000000000001" customHeight="1" x14ac:dyDescent="0.2">
      <c r="A5" s="181" t="s">
        <v>2</v>
      </c>
      <c r="B5" s="182"/>
      <c r="C5" s="183"/>
    </row>
    <row r="6" spans="1:3" ht="15" customHeight="1" x14ac:dyDescent="0.25">
      <c r="A6" s="167"/>
      <c r="B6" s="167"/>
      <c r="C6" s="167"/>
    </row>
    <row r="7" spans="1:3" s="45" customFormat="1" ht="30" customHeight="1" x14ac:dyDescent="0.2">
      <c r="A7" s="184" t="s">
        <v>3</v>
      </c>
      <c r="B7" s="184"/>
      <c r="C7" s="184"/>
    </row>
    <row r="8" spans="1:3" s="46" customFormat="1" ht="80.25" customHeight="1" x14ac:dyDescent="0.2">
      <c r="A8" s="185" t="s">
        <v>4</v>
      </c>
      <c r="B8" s="185"/>
      <c r="C8" s="185"/>
    </row>
    <row r="9" spans="1:3" s="47" customFormat="1" ht="30" customHeight="1" x14ac:dyDescent="0.2">
      <c r="A9" s="186" t="s">
        <v>5</v>
      </c>
      <c r="B9" s="186"/>
      <c r="C9" s="186"/>
    </row>
    <row r="10" spans="1:3" ht="28.5" customHeight="1" x14ac:dyDescent="0.2">
      <c r="A10" s="174" t="s">
        <v>6</v>
      </c>
      <c r="B10" s="174"/>
      <c r="C10" s="74"/>
    </row>
    <row r="11" spans="1:3" ht="28.5" customHeight="1" x14ac:dyDescent="0.2">
      <c r="A11" s="115" t="s">
        <v>7</v>
      </c>
      <c r="B11" s="116"/>
      <c r="C11" s="74"/>
    </row>
    <row r="12" spans="1:3" ht="30" customHeight="1" x14ac:dyDescent="0.2">
      <c r="A12" s="75" t="s">
        <v>8</v>
      </c>
      <c r="B12" s="76"/>
      <c r="C12" s="74"/>
    </row>
    <row r="13" spans="1:3" ht="30" customHeight="1" x14ac:dyDescent="0.2">
      <c r="A13" s="75" t="s">
        <v>9</v>
      </c>
      <c r="B13" s="76"/>
      <c r="C13" s="74"/>
    </row>
    <row r="14" spans="1:3" ht="30" customHeight="1" x14ac:dyDescent="0.2">
      <c r="A14" s="75" t="s">
        <v>10</v>
      </c>
      <c r="B14" s="76"/>
      <c r="C14" s="74"/>
    </row>
    <row r="15" spans="1:3" ht="30" customHeight="1" x14ac:dyDescent="0.2">
      <c r="A15" s="75" t="s">
        <v>11</v>
      </c>
      <c r="B15" s="76"/>
      <c r="C15" s="74"/>
    </row>
    <row r="16" spans="1:3" ht="30" customHeight="1" x14ac:dyDescent="0.2">
      <c r="A16" s="75" t="s">
        <v>12</v>
      </c>
      <c r="B16" s="76"/>
      <c r="C16" s="74"/>
    </row>
    <row r="17" spans="1:3" ht="30" customHeight="1" x14ac:dyDescent="0.2">
      <c r="A17" s="75" t="s">
        <v>13</v>
      </c>
      <c r="B17" s="76"/>
      <c r="C17" s="74" t="s">
        <v>14</v>
      </c>
    </row>
    <row r="18" spans="1:3" ht="30" customHeight="1" x14ac:dyDescent="0.2">
      <c r="A18" s="75" t="s">
        <v>15</v>
      </c>
      <c r="B18" s="76"/>
      <c r="C18" s="74" t="s">
        <v>14</v>
      </c>
    </row>
    <row r="19" spans="1:3" ht="30" customHeight="1" x14ac:dyDescent="0.2">
      <c r="A19" s="75" t="s">
        <v>16</v>
      </c>
      <c r="B19" s="76"/>
      <c r="C19" s="74"/>
    </row>
    <row r="20" spans="1:3" ht="30" customHeight="1" x14ac:dyDescent="0.2">
      <c r="A20" s="75" t="s">
        <v>17</v>
      </c>
      <c r="B20" s="76"/>
      <c r="C20" s="74"/>
    </row>
    <row r="21" spans="1:3" ht="11.45" customHeight="1" x14ac:dyDescent="0.2">
      <c r="A21" s="168"/>
      <c r="B21" s="168"/>
      <c r="C21" s="168"/>
    </row>
    <row r="22" spans="1:3" ht="27" customHeight="1" x14ac:dyDescent="0.2">
      <c r="A22" s="188" t="s">
        <v>18</v>
      </c>
      <c r="B22" s="188"/>
      <c r="C22" s="188"/>
    </row>
    <row r="23" spans="1:3" s="47" customFormat="1" ht="20.100000000000001" customHeight="1" x14ac:dyDescent="0.2">
      <c r="A23" s="187" t="s">
        <v>19</v>
      </c>
      <c r="B23" s="187"/>
      <c r="C23" s="187"/>
    </row>
    <row r="24" spans="1:3" s="47" customFormat="1" ht="20.100000000000001" customHeight="1" x14ac:dyDescent="0.2">
      <c r="A24" s="187" t="s">
        <v>489</v>
      </c>
      <c r="B24" s="187"/>
      <c r="C24" s="187"/>
    </row>
    <row r="25" spans="1:3" s="47" customFormat="1" ht="20.100000000000001" customHeight="1" x14ac:dyDescent="0.25">
      <c r="A25" s="190" t="s">
        <v>20</v>
      </c>
      <c r="B25" s="190"/>
      <c r="C25" s="190"/>
    </row>
    <row r="26" spans="1:3" s="47" customFormat="1" ht="20.100000000000001" customHeight="1" x14ac:dyDescent="0.25">
      <c r="A26" s="143" t="s">
        <v>486</v>
      </c>
      <c r="B26" s="143"/>
      <c r="C26" s="143"/>
    </row>
    <row r="27" spans="1:3" s="47" customFormat="1" ht="20.100000000000001" customHeight="1" x14ac:dyDescent="0.25">
      <c r="A27" s="190" t="s">
        <v>21</v>
      </c>
      <c r="B27" s="190"/>
      <c r="C27" s="190"/>
    </row>
    <row r="28" spans="1:3" s="47" customFormat="1" ht="24.95" customHeight="1" x14ac:dyDescent="0.2">
      <c r="A28" s="172"/>
      <c r="B28" s="172"/>
      <c r="C28" s="172"/>
    </row>
    <row r="29" spans="1:3" s="48" customFormat="1" ht="24.95" customHeight="1" x14ac:dyDescent="0.2">
      <c r="A29" s="189" t="s">
        <v>490</v>
      </c>
      <c r="B29" s="189"/>
      <c r="C29" s="189"/>
    </row>
    <row r="30" spans="1:3" s="47" customFormat="1" ht="24.95" customHeight="1" x14ac:dyDescent="0.2">
      <c r="A30" s="185" t="s">
        <v>22</v>
      </c>
      <c r="B30" s="185"/>
      <c r="C30" s="185"/>
    </row>
    <row r="31" spans="1:3" s="47" customFormat="1" ht="47.45" customHeight="1" x14ac:dyDescent="0.2">
      <c r="A31" s="185" t="s">
        <v>23</v>
      </c>
      <c r="B31" s="185"/>
      <c r="C31" s="185"/>
    </row>
    <row r="32" spans="1:3" s="47" customFormat="1" ht="22.35" customHeight="1" x14ac:dyDescent="0.2">
      <c r="A32" s="185" t="s">
        <v>24</v>
      </c>
      <c r="B32" s="185"/>
      <c r="C32" s="185"/>
    </row>
    <row r="33" spans="1:3" x14ac:dyDescent="0.2">
      <c r="A33" s="77"/>
      <c r="B33" s="77"/>
      <c r="C33" s="77"/>
    </row>
  </sheetData>
  <mergeCells count="21">
    <mergeCell ref="A32:C32"/>
    <mergeCell ref="A23:C23"/>
    <mergeCell ref="A22:C22"/>
    <mergeCell ref="A29:C29"/>
    <mergeCell ref="A30:C30"/>
    <mergeCell ref="A31:C31"/>
    <mergeCell ref="A24:C24"/>
    <mergeCell ref="A25:C25"/>
    <mergeCell ref="A27:C27"/>
    <mergeCell ref="A6:C6"/>
    <mergeCell ref="A21:C21"/>
    <mergeCell ref="A2:C2"/>
    <mergeCell ref="A28:C28"/>
    <mergeCell ref="A1:C1"/>
    <mergeCell ref="A10:B10"/>
    <mergeCell ref="A3:C3"/>
    <mergeCell ref="A4:C4"/>
    <mergeCell ref="A5:C5"/>
    <mergeCell ref="A7:C7"/>
    <mergeCell ref="A8:C8"/>
    <mergeCell ref="A9:C9"/>
  </mergeCells>
  <pageMargins left="0.6692913385826772" right="0.27559055118110237" top="0.6692913385826772" bottom="0.55118110236220474" header="0.31496062992125984" footer="0.31496062992125984"/>
  <pageSetup paperSize="9" scale="55" orientation="landscape" r:id="rId1"/>
  <headerFooter alignWithMargins="0">
    <oddHeader>&amp;L&amp;C&amp;14&amp;A&amp;R&amp;14صفحة &amp;P من 15</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32"/>
  <sheetViews>
    <sheetView showGridLines="0" rightToLeft="1" zoomScale="70" zoomScaleNormal="70" workbookViewId="0">
      <selection activeCell="A2" sqref="A2:B2"/>
    </sheetView>
  </sheetViews>
  <sheetFormatPr defaultColWidth="9.140625" defaultRowHeight="12.75" x14ac:dyDescent="0.2"/>
  <cols>
    <col min="1" max="1" width="50.5703125" customWidth="1"/>
    <col min="2" max="2" width="192.5703125" customWidth="1"/>
  </cols>
  <sheetData>
    <row r="1" spans="1:4" ht="80.25" customHeight="1" x14ac:dyDescent="0.25">
      <c r="A1" s="191"/>
      <c r="B1" s="191"/>
    </row>
    <row r="2" spans="1:4" ht="39.950000000000003" customHeight="1" x14ac:dyDescent="0.2">
      <c r="A2" s="192" t="s">
        <v>25</v>
      </c>
      <c r="B2" s="193"/>
      <c r="C2" s="1"/>
      <c r="D2" s="1"/>
    </row>
    <row r="3" spans="1:4" ht="39.950000000000003" customHeight="1" x14ac:dyDescent="0.2">
      <c r="A3" s="17"/>
      <c r="B3" s="17"/>
      <c r="C3" s="1"/>
      <c r="D3" s="1"/>
    </row>
    <row r="4" spans="1:4" s="3" customFormat="1" ht="30" customHeight="1" x14ac:dyDescent="0.2">
      <c r="A4" s="78" t="s">
        <v>26</v>
      </c>
      <c r="B4" s="79"/>
      <c r="C4" s="80"/>
      <c r="D4" s="1"/>
    </row>
    <row r="5" spans="1:4" s="6" customFormat="1" ht="60" customHeight="1" x14ac:dyDescent="0.2">
      <c r="A5" s="81" t="s">
        <v>27</v>
      </c>
      <c r="B5" s="79" t="s">
        <v>28</v>
      </c>
      <c r="C5" s="82"/>
    </row>
    <row r="6" spans="1:4" s="18" customFormat="1" ht="30" customHeight="1" x14ac:dyDescent="0.2">
      <c r="A6" s="83" t="s">
        <v>29</v>
      </c>
      <c r="B6" s="194" t="s">
        <v>30</v>
      </c>
      <c r="C6" s="194"/>
    </row>
    <row r="7" spans="1:4" s="5" customFormat="1" ht="30" customHeight="1" x14ac:dyDescent="0.2">
      <c r="A7" s="81" t="s">
        <v>31</v>
      </c>
      <c r="B7" s="79" t="s">
        <v>32</v>
      </c>
      <c r="C7" s="82"/>
    </row>
    <row r="8" spans="1:4" s="5" customFormat="1" ht="110.1" customHeight="1" x14ac:dyDescent="0.2">
      <c r="A8" s="81" t="s">
        <v>33</v>
      </c>
      <c r="B8" s="194" t="s">
        <v>34</v>
      </c>
      <c r="C8" s="194"/>
    </row>
    <row r="9" spans="1:4" s="5" customFormat="1" ht="39.950000000000003" customHeight="1" x14ac:dyDescent="0.2">
      <c r="A9" s="81" t="s">
        <v>35</v>
      </c>
      <c r="B9" s="84" t="s">
        <v>36</v>
      </c>
      <c r="C9" s="85"/>
    </row>
    <row r="10" spans="1:4" s="5" customFormat="1" ht="30" customHeight="1" x14ac:dyDescent="0.2">
      <c r="A10" s="81" t="s">
        <v>37</v>
      </c>
      <c r="B10" s="79" t="s">
        <v>38</v>
      </c>
      <c r="C10" s="82"/>
    </row>
    <row r="11" spans="1:4" s="5" customFormat="1" ht="30" customHeight="1" x14ac:dyDescent="0.2">
      <c r="A11" s="81"/>
      <c r="B11" s="86" t="s">
        <v>39</v>
      </c>
      <c r="C11" s="82"/>
    </row>
    <row r="12" spans="1:4" s="4" customFormat="1" ht="19.5" customHeight="1" x14ac:dyDescent="0.2">
      <c r="A12" s="184" t="s">
        <v>40</v>
      </c>
      <c r="B12" s="184"/>
      <c r="C12" s="74"/>
    </row>
    <row r="13" spans="1:4" s="5" customFormat="1" ht="39.950000000000003" customHeight="1" x14ac:dyDescent="0.2">
      <c r="A13" s="87" t="s">
        <v>41</v>
      </c>
      <c r="B13" s="79" t="s">
        <v>42</v>
      </c>
      <c r="C13" s="82"/>
    </row>
    <row r="14" spans="1:4" s="6" customFormat="1" ht="39.950000000000003" customHeight="1" x14ac:dyDescent="0.2">
      <c r="A14" s="87" t="s">
        <v>43</v>
      </c>
      <c r="B14" s="79" t="s">
        <v>44</v>
      </c>
      <c r="C14" s="82"/>
    </row>
    <row r="15" spans="1:4" s="6" customFormat="1" ht="30" customHeight="1" x14ac:dyDescent="0.2">
      <c r="A15" s="87" t="s">
        <v>45</v>
      </c>
      <c r="B15" s="79" t="s">
        <v>46</v>
      </c>
      <c r="C15" s="82"/>
    </row>
    <row r="16" spans="1:4" s="4" customFormat="1" ht="30" customHeight="1" x14ac:dyDescent="0.2">
      <c r="A16" s="110" t="s">
        <v>47</v>
      </c>
      <c r="B16" s="79" t="s">
        <v>48</v>
      </c>
      <c r="C16" s="74"/>
    </row>
    <row r="17" spans="1:3" s="4" customFormat="1" ht="30" customHeight="1" x14ac:dyDescent="0.2">
      <c r="A17" s="110" t="s">
        <v>49</v>
      </c>
      <c r="B17" s="79" t="s">
        <v>50</v>
      </c>
      <c r="C17" s="74"/>
    </row>
    <row r="18" spans="1:3" s="4" customFormat="1" ht="30" customHeight="1" x14ac:dyDescent="0.2">
      <c r="A18" s="110" t="s">
        <v>51</v>
      </c>
      <c r="B18" s="79" t="s">
        <v>52</v>
      </c>
      <c r="C18" s="74"/>
    </row>
    <row r="19" spans="1:3" s="4" customFormat="1" ht="30" customHeight="1" x14ac:dyDescent="0.2">
      <c r="A19" s="110" t="s">
        <v>484</v>
      </c>
      <c r="B19" s="79" t="s">
        <v>485</v>
      </c>
      <c r="C19" s="74"/>
    </row>
    <row r="20" spans="1:3" s="4" customFormat="1" ht="30" customHeight="1" x14ac:dyDescent="0.2">
      <c r="A20" s="110" t="s">
        <v>459</v>
      </c>
      <c r="B20" s="79" t="s">
        <v>53</v>
      </c>
      <c r="C20" s="74"/>
    </row>
    <row r="21" spans="1:3" s="4" customFormat="1" ht="39.950000000000003" customHeight="1" x14ac:dyDescent="0.2">
      <c r="A21" s="110" t="s">
        <v>458</v>
      </c>
      <c r="B21" s="79" t="s">
        <v>54</v>
      </c>
      <c r="C21" s="74"/>
    </row>
    <row r="22" spans="1:3" s="4" customFormat="1" x14ac:dyDescent="0.2">
      <c r="A22" s="109"/>
      <c r="B22" s="108"/>
    </row>
    <row r="23" spans="1:3" s="4" customFormat="1" x14ac:dyDescent="0.2"/>
    <row r="24" spans="1:3" s="4" customFormat="1" x14ac:dyDescent="0.2">
      <c r="A24"/>
      <c r="B24"/>
    </row>
    <row r="25" spans="1:3" s="4" customFormat="1" x14ac:dyDescent="0.2">
      <c r="A25"/>
      <c r="B25"/>
    </row>
    <row r="32" spans="1:3" x14ac:dyDescent="0.2">
      <c r="A32" t="s">
        <v>55</v>
      </c>
    </row>
  </sheetData>
  <mergeCells count="5">
    <mergeCell ref="A12:B12"/>
    <mergeCell ref="A1:B1"/>
    <mergeCell ref="A2:B2"/>
    <mergeCell ref="B8:C8"/>
    <mergeCell ref="B6:C6"/>
  </mergeCells>
  <pageMargins left="0.74803149606299213" right="0.70866141732283472" top="0.6692913385826772" bottom="0.55118110236220474" header="0.31496062992125984" footer="0.31496062992125984"/>
  <pageSetup paperSize="9" scale="50" orientation="landscape" r:id="rId1"/>
  <headerFooter>
    <oddHeader>&amp;L&amp;C&amp;14&amp;A&amp;R&amp;14صفحة &amp;P من 15</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16"/>
  <sheetViews>
    <sheetView showGridLines="0" rightToLeft="1" zoomScale="70" zoomScaleNormal="70" zoomScaleSheetLayoutView="40" workbookViewId="0">
      <selection activeCell="A2" sqref="A2:I2"/>
    </sheetView>
  </sheetViews>
  <sheetFormatPr defaultColWidth="9.140625" defaultRowHeight="12.75" x14ac:dyDescent="0.2"/>
  <cols>
    <col min="1" max="3" width="34.5703125" style="12" customWidth="1"/>
    <col min="4" max="5" width="34.5703125" style="13" customWidth="1"/>
    <col min="6" max="6" width="17.5703125" style="13" customWidth="1"/>
    <col min="7" max="9" width="17.5703125" style="12" customWidth="1"/>
    <col min="10" max="16384" width="9.140625" style="12"/>
  </cols>
  <sheetData>
    <row r="1" spans="1:12" customFormat="1" ht="80.25" customHeight="1" x14ac:dyDescent="0.25">
      <c r="A1" s="173"/>
      <c r="B1" s="173"/>
      <c r="C1" s="173"/>
      <c r="D1" s="173"/>
      <c r="E1" s="173"/>
      <c r="F1" s="173"/>
      <c r="G1" s="173"/>
      <c r="H1" s="173"/>
      <c r="I1" s="173"/>
    </row>
    <row r="2" spans="1:12" s="9" customFormat="1" ht="39.950000000000003" customHeight="1" x14ac:dyDescent="0.2">
      <c r="A2" s="192" t="s">
        <v>56</v>
      </c>
      <c r="B2" s="218"/>
      <c r="C2" s="218"/>
      <c r="D2" s="218"/>
      <c r="E2" s="218"/>
      <c r="F2" s="218"/>
      <c r="G2" s="218"/>
      <c r="H2" s="218"/>
      <c r="I2" s="193"/>
    </row>
    <row r="3" spans="1:12" s="9" customFormat="1" ht="39.950000000000003" customHeight="1" x14ac:dyDescent="0.2">
      <c r="A3" s="220"/>
      <c r="B3" s="220"/>
      <c r="C3" s="220"/>
      <c r="D3" s="220"/>
      <c r="E3" s="220"/>
      <c r="F3" s="220"/>
      <c r="G3" s="220"/>
      <c r="H3" s="220"/>
      <c r="I3" s="220"/>
    </row>
    <row r="4" spans="1:12" s="9" customFormat="1" ht="39.950000000000003" customHeight="1" x14ac:dyDescent="0.2">
      <c r="A4" s="212" t="s">
        <v>57</v>
      </c>
      <c r="B4" s="213"/>
      <c r="C4" s="213"/>
      <c r="D4" s="213"/>
      <c r="E4" s="213"/>
      <c r="F4" s="213"/>
      <c r="G4" s="213"/>
      <c r="H4" s="213"/>
      <c r="I4" s="214"/>
    </row>
    <row r="5" spans="1:12" s="9" customFormat="1" ht="33" customHeight="1" x14ac:dyDescent="0.2">
      <c r="A5" s="219" t="s">
        <v>58</v>
      </c>
      <c r="B5" s="219"/>
      <c r="C5" s="219"/>
      <c r="D5" s="219"/>
      <c r="E5" s="219"/>
      <c r="F5" s="219"/>
      <c r="G5" s="219"/>
      <c r="H5" s="219"/>
      <c r="I5" s="219"/>
    </row>
    <row r="6" spans="1:12" s="5" customFormat="1" ht="42" customHeight="1" x14ac:dyDescent="0.2">
      <c r="A6" s="88" t="s">
        <v>59</v>
      </c>
      <c r="B6" s="215" t="s">
        <v>60</v>
      </c>
      <c r="C6" s="216"/>
      <c r="D6" s="216"/>
      <c r="E6" s="217"/>
      <c r="F6" s="113" t="s">
        <v>61</v>
      </c>
      <c r="G6" s="89" t="s">
        <v>62</v>
      </c>
      <c r="H6" s="113" t="s">
        <v>63</v>
      </c>
      <c r="I6" s="113" t="s">
        <v>64</v>
      </c>
    </row>
    <row r="7" spans="1:12" s="5" customFormat="1" ht="30" customHeight="1" x14ac:dyDescent="0.2">
      <c r="A7" s="200" t="s">
        <v>65</v>
      </c>
      <c r="B7" s="201"/>
      <c r="C7" s="201"/>
      <c r="D7" s="201"/>
      <c r="E7" s="201"/>
      <c r="F7" s="201"/>
      <c r="G7" s="201"/>
      <c r="H7" s="201"/>
      <c r="I7" s="202"/>
    </row>
    <row r="8" spans="1:12" s="5" customFormat="1" ht="24.95" customHeight="1" x14ac:dyDescent="0.2">
      <c r="A8" s="90" t="s">
        <v>66</v>
      </c>
      <c r="B8" s="91"/>
      <c r="C8" s="91"/>
      <c r="D8" s="91"/>
      <c r="E8" s="91"/>
      <c r="F8" s="91"/>
      <c r="G8" s="91"/>
      <c r="H8" s="91"/>
      <c r="I8" s="92"/>
    </row>
    <row r="9" spans="1:12" s="8" customFormat="1" ht="38.25" customHeight="1" x14ac:dyDescent="0.2">
      <c r="A9" s="93" t="s">
        <v>67</v>
      </c>
      <c r="B9" s="221" t="s">
        <v>68</v>
      </c>
      <c r="C9" s="221"/>
      <c r="D9" s="221"/>
      <c r="E9" s="221"/>
      <c r="F9" s="94"/>
      <c r="G9" s="95"/>
      <c r="H9" s="95"/>
      <c r="I9" s="15" t="s">
        <v>69</v>
      </c>
      <c r="L9" s="105"/>
    </row>
    <row r="10" spans="1:12" s="8" customFormat="1" ht="38.25" customHeight="1" x14ac:dyDescent="0.2">
      <c r="A10" s="93" t="s">
        <v>70</v>
      </c>
      <c r="B10" s="112" t="s">
        <v>71</v>
      </c>
      <c r="C10" s="111" t="s">
        <v>72</v>
      </c>
      <c r="D10" s="112" t="s">
        <v>73</v>
      </c>
      <c r="E10" s="96"/>
      <c r="F10" s="94"/>
      <c r="G10" s="95"/>
      <c r="H10" s="95"/>
      <c r="I10" s="15" t="s">
        <v>69</v>
      </c>
    </row>
    <row r="11" spans="1:12" s="8" customFormat="1" ht="38.25" customHeight="1" x14ac:dyDescent="0.2">
      <c r="A11" s="93" t="s">
        <v>74</v>
      </c>
      <c r="B11" s="203" t="s">
        <v>75</v>
      </c>
      <c r="C11" s="204"/>
      <c r="D11" s="204"/>
      <c r="E11" s="205"/>
      <c r="F11" s="94"/>
      <c r="G11" s="95"/>
      <c r="H11" s="95"/>
      <c r="I11" s="15" t="s">
        <v>69</v>
      </c>
    </row>
    <row r="12" spans="1:12" s="8" customFormat="1" ht="38.25" customHeight="1" x14ac:dyDescent="0.2">
      <c r="A12" s="93" t="s">
        <v>76</v>
      </c>
      <c r="B12" s="203" t="s">
        <v>77</v>
      </c>
      <c r="C12" s="204"/>
      <c r="D12" s="204"/>
      <c r="E12" s="205"/>
      <c r="F12" s="94"/>
      <c r="G12" s="95"/>
      <c r="H12" s="95"/>
      <c r="I12" s="15" t="s">
        <v>69</v>
      </c>
    </row>
    <row r="13" spans="1:12" s="8" customFormat="1" ht="38.25" customHeight="1" x14ac:dyDescent="0.2">
      <c r="A13" s="93" t="s">
        <v>78</v>
      </c>
      <c r="B13" s="203" t="s">
        <v>79</v>
      </c>
      <c r="C13" s="204"/>
      <c r="D13" s="204"/>
      <c r="E13" s="205"/>
      <c r="F13" s="94"/>
      <c r="G13" s="95"/>
      <c r="H13" s="95"/>
      <c r="I13" s="15" t="s">
        <v>69</v>
      </c>
    </row>
    <row r="14" spans="1:12" s="8" customFormat="1" ht="38.25" customHeight="1" x14ac:dyDescent="0.2">
      <c r="A14" s="93" t="s">
        <v>80</v>
      </c>
      <c r="B14" s="203" t="s">
        <v>81</v>
      </c>
      <c r="C14" s="204"/>
      <c r="D14" s="204"/>
      <c r="E14" s="205"/>
      <c r="F14" s="94"/>
      <c r="G14" s="95"/>
      <c r="H14" s="95"/>
      <c r="I14" s="15" t="s">
        <v>69</v>
      </c>
    </row>
    <row r="15" spans="1:12" s="8" customFormat="1" ht="38.25" customHeight="1" x14ac:dyDescent="0.2">
      <c r="A15" s="93" t="s">
        <v>82</v>
      </c>
      <c r="B15" s="203" t="s">
        <v>83</v>
      </c>
      <c r="C15" s="204"/>
      <c r="D15" s="204"/>
      <c r="E15" s="205"/>
      <c r="F15" s="94"/>
      <c r="G15" s="95"/>
      <c r="H15" s="95"/>
      <c r="I15" s="15" t="s">
        <v>69</v>
      </c>
    </row>
    <row r="16" spans="1:12" s="5" customFormat="1" ht="24.95" customHeight="1" x14ac:dyDescent="0.2">
      <c r="A16" s="90" t="s">
        <v>84</v>
      </c>
      <c r="B16" s="91"/>
      <c r="C16" s="91"/>
      <c r="D16" s="91"/>
      <c r="E16" s="91"/>
      <c r="F16" s="91"/>
      <c r="G16" s="97"/>
      <c r="H16" s="97"/>
      <c r="I16" s="98"/>
    </row>
    <row r="17" spans="1:9" s="8" customFormat="1" ht="84" customHeight="1" x14ac:dyDescent="0.2">
      <c r="A17" s="93" t="s">
        <v>85</v>
      </c>
      <c r="B17" s="209" t="s">
        <v>86</v>
      </c>
      <c r="C17" s="210"/>
      <c r="D17" s="210"/>
      <c r="E17" s="211"/>
      <c r="F17" s="7">
        <v>6602</v>
      </c>
      <c r="G17" s="16" t="s">
        <v>87</v>
      </c>
      <c r="H17" s="15" t="s">
        <v>88</v>
      </c>
      <c r="I17" s="14" t="s">
        <v>89</v>
      </c>
    </row>
    <row r="18" spans="1:9" s="8" customFormat="1" ht="37.5" customHeight="1" x14ac:dyDescent="0.2">
      <c r="A18" s="93" t="s">
        <v>90</v>
      </c>
      <c r="B18" s="195" t="s">
        <v>91</v>
      </c>
      <c r="C18" s="195"/>
      <c r="D18" s="195"/>
      <c r="E18" s="195"/>
      <c r="F18" s="7">
        <v>6610</v>
      </c>
      <c r="G18" s="14" t="s">
        <v>92</v>
      </c>
      <c r="H18" s="15" t="s">
        <v>93</v>
      </c>
      <c r="I18" s="14" t="s">
        <v>89</v>
      </c>
    </row>
    <row r="19" spans="1:9" s="8" customFormat="1" ht="30" customHeight="1" x14ac:dyDescent="0.2">
      <c r="A19" s="73" t="s">
        <v>94</v>
      </c>
      <c r="B19" s="195" t="s">
        <v>95</v>
      </c>
      <c r="C19" s="196"/>
      <c r="D19" s="196"/>
      <c r="E19" s="196"/>
      <c r="F19" s="7">
        <v>6620</v>
      </c>
      <c r="G19" s="14" t="s">
        <v>96</v>
      </c>
      <c r="H19" s="15" t="s">
        <v>97</v>
      </c>
      <c r="I19" s="14" t="s">
        <v>94</v>
      </c>
    </row>
    <row r="20" spans="1:9" s="8" customFormat="1" ht="40.700000000000003" customHeight="1" x14ac:dyDescent="0.2">
      <c r="A20" s="73" t="s">
        <v>98</v>
      </c>
      <c r="B20" s="195" t="s">
        <v>99</v>
      </c>
      <c r="C20" s="196"/>
      <c r="D20" s="196"/>
      <c r="E20" s="196"/>
      <c r="F20" s="7">
        <v>6621</v>
      </c>
      <c r="G20" s="14" t="s">
        <v>100</v>
      </c>
      <c r="H20" s="10" t="s">
        <v>101</v>
      </c>
      <c r="I20" s="14" t="s">
        <v>94</v>
      </c>
    </row>
    <row r="21" spans="1:9" s="8" customFormat="1" ht="54" customHeight="1" x14ac:dyDescent="0.2">
      <c r="A21" s="73" t="s">
        <v>102</v>
      </c>
      <c r="B21" s="195" t="s">
        <v>103</v>
      </c>
      <c r="C21" s="196"/>
      <c r="D21" s="196"/>
      <c r="E21" s="196"/>
      <c r="F21" s="7">
        <v>6630</v>
      </c>
      <c r="G21" s="14" t="s">
        <v>104</v>
      </c>
      <c r="H21" s="10" t="s">
        <v>105</v>
      </c>
      <c r="I21" s="14" t="s">
        <v>94</v>
      </c>
    </row>
    <row r="22" spans="1:9" s="8" customFormat="1" ht="42.75" customHeight="1" x14ac:dyDescent="0.2">
      <c r="A22" s="73" t="s">
        <v>106</v>
      </c>
      <c r="B22" s="195" t="s">
        <v>107</v>
      </c>
      <c r="C22" s="196"/>
      <c r="D22" s="196"/>
      <c r="E22" s="196"/>
      <c r="F22" s="7">
        <v>6633</v>
      </c>
      <c r="G22" s="10" t="s">
        <v>108</v>
      </c>
      <c r="H22" s="10" t="s">
        <v>109</v>
      </c>
      <c r="I22" s="14" t="s">
        <v>94</v>
      </c>
    </row>
    <row r="23" spans="1:9" s="8" customFormat="1" ht="55.35" customHeight="1" x14ac:dyDescent="0.2">
      <c r="A23" s="73" t="s">
        <v>110</v>
      </c>
      <c r="B23" s="195" t="s">
        <v>111</v>
      </c>
      <c r="C23" s="196"/>
      <c r="D23" s="196"/>
      <c r="E23" s="196"/>
      <c r="F23" s="7">
        <v>6640</v>
      </c>
      <c r="G23" s="10" t="s">
        <v>112</v>
      </c>
      <c r="H23" s="10" t="s">
        <v>113</v>
      </c>
      <c r="I23" s="14" t="s">
        <v>94</v>
      </c>
    </row>
    <row r="24" spans="1:9" s="8" customFormat="1" ht="57" customHeight="1" x14ac:dyDescent="0.2">
      <c r="A24" s="73" t="s">
        <v>114</v>
      </c>
      <c r="B24" s="195" t="s">
        <v>115</v>
      </c>
      <c r="C24" s="196"/>
      <c r="D24" s="196"/>
      <c r="E24" s="196"/>
      <c r="F24" s="7">
        <v>6650</v>
      </c>
      <c r="G24" s="14" t="s">
        <v>116</v>
      </c>
      <c r="H24" s="10" t="s">
        <v>117</v>
      </c>
      <c r="I24" s="14" t="s">
        <v>94</v>
      </c>
    </row>
    <row r="25" spans="1:9" s="8" customFormat="1" ht="145.35" customHeight="1" x14ac:dyDescent="0.2">
      <c r="A25" s="73" t="s">
        <v>118</v>
      </c>
      <c r="B25" s="195" t="s">
        <v>119</v>
      </c>
      <c r="C25" s="196"/>
      <c r="D25" s="196"/>
      <c r="E25" s="196"/>
      <c r="F25" s="7">
        <v>6655</v>
      </c>
      <c r="G25" s="10" t="s">
        <v>120</v>
      </c>
      <c r="H25" s="10" t="s">
        <v>121</v>
      </c>
      <c r="I25" s="14" t="s">
        <v>122</v>
      </c>
    </row>
    <row r="26" spans="1:9" s="8" customFormat="1" ht="35.25" customHeight="1" x14ac:dyDescent="0.2">
      <c r="A26" s="100" t="s">
        <v>123</v>
      </c>
      <c r="B26" s="195" t="s">
        <v>124</v>
      </c>
      <c r="C26" s="196"/>
      <c r="D26" s="196"/>
      <c r="E26" s="196"/>
      <c r="F26" s="7">
        <v>6656</v>
      </c>
      <c r="G26" s="10" t="s">
        <v>125</v>
      </c>
      <c r="H26" s="10" t="s">
        <v>121</v>
      </c>
      <c r="I26" s="14" t="s">
        <v>122</v>
      </c>
    </row>
    <row r="27" spans="1:9" s="8" customFormat="1" ht="39" customHeight="1" x14ac:dyDescent="0.2">
      <c r="A27" s="100" t="s">
        <v>126</v>
      </c>
      <c r="B27" s="195" t="s">
        <v>127</v>
      </c>
      <c r="C27" s="196"/>
      <c r="D27" s="196"/>
      <c r="E27" s="196"/>
      <c r="F27" s="7">
        <v>6659</v>
      </c>
      <c r="G27" s="10" t="s">
        <v>128</v>
      </c>
      <c r="H27" s="10" t="s">
        <v>121</v>
      </c>
      <c r="I27" s="14" t="s">
        <v>122</v>
      </c>
    </row>
    <row r="28" spans="1:9" s="8" customFormat="1" ht="57.75" customHeight="1" x14ac:dyDescent="0.2">
      <c r="A28" s="100" t="s">
        <v>129</v>
      </c>
      <c r="B28" s="195" t="s">
        <v>130</v>
      </c>
      <c r="C28" s="195"/>
      <c r="D28" s="195"/>
      <c r="E28" s="195"/>
      <c r="F28" s="7">
        <v>6649</v>
      </c>
      <c r="G28" s="7" t="s">
        <v>131</v>
      </c>
      <c r="H28" s="10" t="s">
        <v>132</v>
      </c>
      <c r="I28" s="7" t="s">
        <v>133</v>
      </c>
    </row>
    <row r="29" spans="1:9" s="8" customFormat="1" ht="22.7" customHeight="1" x14ac:dyDescent="0.2">
      <c r="A29" s="100" t="s">
        <v>134</v>
      </c>
      <c r="B29" s="195" t="s">
        <v>135</v>
      </c>
      <c r="C29" s="196"/>
      <c r="D29" s="196"/>
      <c r="E29" s="196"/>
      <c r="F29" s="7">
        <v>6663</v>
      </c>
      <c r="G29" s="7">
        <v>1.2</v>
      </c>
      <c r="H29" s="10" t="s">
        <v>136</v>
      </c>
      <c r="I29" s="7" t="s">
        <v>137</v>
      </c>
    </row>
    <row r="30" spans="1:9" s="11" customFormat="1" ht="374.1" customHeight="1" x14ac:dyDescent="0.2">
      <c r="A30" s="100" t="s">
        <v>138</v>
      </c>
      <c r="B30" s="195" t="s">
        <v>139</v>
      </c>
      <c r="C30" s="196"/>
      <c r="D30" s="196"/>
      <c r="E30" s="196"/>
      <c r="F30" s="7">
        <v>6646</v>
      </c>
      <c r="G30" s="14" t="s">
        <v>140</v>
      </c>
      <c r="H30" s="10" t="s">
        <v>136</v>
      </c>
      <c r="I30" s="10" t="s">
        <v>137</v>
      </c>
    </row>
    <row r="31" spans="1:9" s="11" customFormat="1" ht="186" customHeight="1" x14ac:dyDescent="0.2">
      <c r="A31" s="100" t="s">
        <v>141</v>
      </c>
      <c r="B31" s="195" t="s">
        <v>142</v>
      </c>
      <c r="C31" s="196"/>
      <c r="D31" s="196"/>
      <c r="E31" s="196"/>
      <c r="F31" s="7">
        <v>6648</v>
      </c>
      <c r="G31" s="14" t="s">
        <v>143</v>
      </c>
      <c r="H31" s="10" t="s">
        <v>136</v>
      </c>
      <c r="I31" s="14" t="s">
        <v>144</v>
      </c>
    </row>
    <row r="32" spans="1:9" s="8" customFormat="1" ht="65.25" customHeight="1" x14ac:dyDescent="0.2">
      <c r="A32" s="101" t="s">
        <v>145</v>
      </c>
      <c r="B32" s="195" t="s">
        <v>146</v>
      </c>
      <c r="C32" s="196"/>
      <c r="D32" s="196"/>
      <c r="E32" s="196"/>
      <c r="F32" s="7">
        <v>6670</v>
      </c>
      <c r="G32" s="14" t="s">
        <v>147</v>
      </c>
      <c r="H32" s="7" t="s">
        <v>148</v>
      </c>
      <c r="I32" s="14" t="s">
        <v>149</v>
      </c>
    </row>
    <row r="33" spans="1:9" s="8" customFormat="1" ht="65.25" customHeight="1" x14ac:dyDescent="0.2">
      <c r="A33" s="101" t="s">
        <v>150</v>
      </c>
      <c r="B33" s="195" t="s">
        <v>151</v>
      </c>
      <c r="C33" s="196"/>
      <c r="D33" s="196"/>
      <c r="E33" s="196"/>
      <c r="F33" s="7"/>
      <c r="G33" s="14"/>
      <c r="H33" s="7"/>
      <c r="I33" s="14"/>
    </row>
    <row r="34" spans="1:9" s="5" customFormat="1" ht="30" customHeight="1" x14ac:dyDescent="0.2">
      <c r="A34" s="200" t="s">
        <v>152</v>
      </c>
      <c r="B34" s="201"/>
      <c r="C34" s="201"/>
      <c r="D34" s="201"/>
      <c r="E34" s="201"/>
      <c r="F34" s="201"/>
      <c r="G34" s="201"/>
      <c r="H34" s="201"/>
      <c r="I34" s="202"/>
    </row>
    <row r="35" spans="1:9" s="5" customFormat="1" ht="24.95" customHeight="1" x14ac:dyDescent="0.2">
      <c r="A35" s="114" t="s">
        <v>153</v>
      </c>
      <c r="B35" s="91"/>
      <c r="C35" s="91"/>
      <c r="D35" s="91"/>
      <c r="E35" s="91"/>
      <c r="F35" s="91"/>
      <c r="G35" s="97"/>
      <c r="H35" s="97"/>
      <c r="I35" s="98"/>
    </row>
    <row r="36" spans="1:9" s="8" customFormat="1" ht="93" customHeight="1" x14ac:dyDescent="0.2">
      <c r="A36" s="101" t="s">
        <v>154</v>
      </c>
      <c r="B36" s="195" t="s">
        <v>155</v>
      </c>
      <c r="C36" s="196"/>
      <c r="D36" s="196"/>
      <c r="E36" s="196"/>
      <c r="F36" s="94"/>
      <c r="G36" s="99"/>
      <c r="H36" s="94"/>
      <c r="I36" s="95" t="s">
        <v>69</v>
      </c>
    </row>
    <row r="37" spans="1:9" s="8" customFormat="1" ht="84.75" customHeight="1" x14ac:dyDescent="0.2">
      <c r="A37" s="101" t="s">
        <v>156</v>
      </c>
      <c r="B37" s="195" t="s">
        <v>157</v>
      </c>
      <c r="C37" s="196"/>
      <c r="D37" s="196"/>
      <c r="E37" s="196"/>
      <c r="F37" s="94"/>
      <c r="G37" s="99"/>
      <c r="H37" s="94"/>
      <c r="I37" s="15" t="s">
        <v>69</v>
      </c>
    </row>
    <row r="38" spans="1:9" s="8" customFormat="1" ht="84.75" customHeight="1" x14ac:dyDescent="0.2">
      <c r="A38" s="101" t="s">
        <v>158</v>
      </c>
      <c r="B38" s="195" t="s">
        <v>159</v>
      </c>
      <c r="C38" s="196"/>
      <c r="D38" s="196"/>
      <c r="E38" s="196"/>
      <c r="F38" s="94"/>
      <c r="G38" s="99"/>
      <c r="H38" s="94"/>
      <c r="I38" s="50" t="s">
        <v>160</v>
      </c>
    </row>
    <row r="39" spans="1:9" s="8" customFormat="1" ht="84.75" customHeight="1" x14ac:dyDescent="0.2">
      <c r="A39" s="101" t="s">
        <v>161</v>
      </c>
      <c r="B39" s="195" t="s">
        <v>162</v>
      </c>
      <c r="C39" s="196"/>
      <c r="D39" s="196"/>
      <c r="E39" s="196"/>
      <c r="F39" s="94"/>
      <c r="G39" s="99"/>
      <c r="H39" s="94"/>
      <c r="I39" s="102"/>
    </row>
    <row r="40" spans="1:9" s="8" customFormat="1" ht="115.5" customHeight="1" x14ac:dyDescent="0.2">
      <c r="A40" s="101" t="s">
        <v>163</v>
      </c>
      <c r="B40" s="195" t="s">
        <v>164</v>
      </c>
      <c r="C40" s="196"/>
      <c r="D40" s="196"/>
      <c r="E40" s="196"/>
      <c r="F40" s="94"/>
      <c r="G40" s="99"/>
      <c r="H40" s="94"/>
      <c r="I40" s="102"/>
    </row>
    <row r="41" spans="1:9" s="8" customFormat="1" ht="84.75" customHeight="1" x14ac:dyDescent="0.2">
      <c r="A41" s="101" t="s">
        <v>165</v>
      </c>
      <c r="B41" s="195" t="s">
        <v>166</v>
      </c>
      <c r="C41" s="196"/>
      <c r="D41" s="196"/>
      <c r="E41" s="196"/>
      <c r="F41" s="94"/>
      <c r="G41" s="99"/>
      <c r="H41" s="94"/>
      <c r="I41" s="102"/>
    </row>
    <row r="42" spans="1:9" s="8" customFormat="1" ht="84.75" customHeight="1" x14ac:dyDescent="0.2">
      <c r="A42" s="101" t="s">
        <v>167</v>
      </c>
      <c r="B42" s="195" t="s">
        <v>168</v>
      </c>
      <c r="C42" s="196"/>
      <c r="D42" s="196"/>
      <c r="E42" s="196"/>
      <c r="F42" s="94"/>
      <c r="G42" s="99"/>
      <c r="H42" s="94"/>
      <c r="I42" s="102"/>
    </row>
    <row r="43" spans="1:9" s="8" customFormat="1" ht="84.75" customHeight="1" x14ac:dyDescent="0.2">
      <c r="A43" s="101" t="s">
        <v>169</v>
      </c>
      <c r="B43" s="195" t="s">
        <v>170</v>
      </c>
      <c r="C43" s="196"/>
      <c r="D43" s="196"/>
      <c r="E43" s="196"/>
      <c r="F43" s="94"/>
      <c r="G43" s="99"/>
      <c r="H43" s="94"/>
      <c r="I43" s="102"/>
    </row>
    <row r="44" spans="1:9" s="8" customFormat="1" ht="84.75" customHeight="1" x14ac:dyDescent="0.2">
      <c r="A44" s="101" t="s">
        <v>171</v>
      </c>
      <c r="B44" s="195" t="s">
        <v>172</v>
      </c>
      <c r="C44" s="196"/>
      <c r="D44" s="196"/>
      <c r="E44" s="196"/>
      <c r="F44" s="94"/>
      <c r="G44" s="99"/>
      <c r="H44" s="94"/>
      <c r="I44" s="102"/>
    </row>
    <row r="45" spans="1:9" s="8" customFormat="1" ht="84.75" customHeight="1" x14ac:dyDescent="0.2">
      <c r="A45" s="101" t="s">
        <v>173</v>
      </c>
      <c r="B45" s="195" t="s">
        <v>174</v>
      </c>
      <c r="C45" s="196"/>
      <c r="D45" s="196"/>
      <c r="E45" s="196"/>
      <c r="F45" s="94"/>
      <c r="G45" s="99"/>
      <c r="H45" s="94"/>
      <c r="I45" s="102"/>
    </row>
    <row r="46" spans="1:9" s="8" customFormat="1" ht="84.75" customHeight="1" x14ac:dyDescent="0.2">
      <c r="A46" s="101" t="s">
        <v>175</v>
      </c>
      <c r="B46" s="195" t="s">
        <v>176</v>
      </c>
      <c r="C46" s="196"/>
      <c r="D46" s="196"/>
      <c r="E46" s="196"/>
      <c r="F46" s="94"/>
      <c r="G46" s="99"/>
      <c r="H46" s="94"/>
      <c r="I46" s="102"/>
    </row>
    <row r="47" spans="1:9" s="8" customFormat="1" ht="84.75" customHeight="1" x14ac:dyDescent="0.2">
      <c r="A47" s="101" t="s">
        <v>177</v>
      </c>
      <c r="B47" s="195" t="s">
        <v>178</v>
      </c>
      <c r="C47" s="196"/>
      <c r="D47" s="196"/>
      <c r="E47" s="196"/>
      <c r="F47" s="94"/>
      <c r="G47" s="99"/>
      <c r="H47" s="94"/>
      <c r="I47" s="102"/>
    </row>
    <row r="48" spans="1:9" s="8" customFormat="1" ht="84.75" customHeight="1" x14ac:dyDescent="0.2">
      <c r="A48" s="101" t="s">
        <v>179</v>
      </c>
      <c r="B48" s="195" t="s">
        <v>180</v>
      </c>
      <c r="C48" s="196"/>
      <c r="D48" s="196"/>
      <c r="E48" s="196"/>
      <c r="F48" s="94"/>
      <c r="G48" s="99"/>
      <c r="H48" s="94"/>
      <c r="I48" s="102" t="s">
        <v>160</v>
      </c>
    </row>
    <row r="49" spans="1:9" s="8" customFormat="1" ht="84.75" customHeight="1" x14ac:dyDescent="0.2">
      <c r="A49" s="101" t="s">
        <v>181</v>
      </c>
      <c r="B49" s="195" t="s">
        <v>182</v>
      </c>
      <c r="C49" s="196"/>
      <c r="D49" s="196"/>
      <c r="E49" s="196"/>
      <c r="F49" s="94"/>
      <c r="G49" s="99"/>
      <c r="H49" s="94"/>
      <c r="I49" s="50" t="s">
        <v>160</v>
      </c>
    </row>
    <row r="50" spans="1:9" s="8" customFormat="1" ht="65.25" customHeight="1" x14ac:dyDescent="0.2">
      <c r="A50" s="101" t="s">
        <v>183</v>
      </c>
      <c r="B50" s="195" t="s">
        <v>184</v>
      </c>
      <c r="C50" s="196"/>
      <c r="D50" s="196"/>
      <c r="E50" s="196"/>
      <c r="F50" s="94"/>
      <c r="G50" s="99"/>
      <c r="H50" s="94"/>
      <c r="I50" s="14"/>
    </row>
    <row r="51" spans="1:9" s="8" customFormat="1" ht="65.25" customHeight="1" x14ac:dyDescent="0.2">
      <c r="A51" s="101" t="s">
        <v>185</v>
      </c>
      <c r="B51" s="195" t="s">
        <v>186</v>
      </c>
      <c r="C51" s="196"/>
      <c r="D51" s="196"/>
      <c r="E51" s="196"/>
      <c r="F51" s="94"/>
      <c r="G51" s="99"/>
      <c r="H51" s="94"/>
      <c r="I51" s="15" t="s">
        <v>69</v>
      </c>
    </row>
    <row r="52" spans="1:9" s="5" customFormat="1" ht="24.95" customHeight="1" x14ac:dyDescent="0.2">
      <c r="A52" s="114" t="s">
        <v>187</v>
      </c>
      <c r="B52" s="91"/>
      <c r="C52" s="91"/>
      <c r="D52" s="91"/>
      <c r="E52" s="91"/>
      <c r="F52" s="91"/>
      <c r="G52" s="97"/>
      <c r="H52" s="97"/>
      <c r="I52" s="103"/>
    </row>
    <row r="53" spans="1:9" s="8" customFormat="1" ht="65.25" customHeight="1" x14ac:dyDescent="0.2">
      <c r="A53" s="101" t="s">
        <v>154</v>
      </c>
      <c r="B53" s="195" t="s">
        <v>188</v>
      </c>
      <c r="C53" s="196"/>
      <c r="D53" s="196"/>
      <c r="E53" s="196"/>
      <c r="F53" s="94"/>
      <c r="G53" s="99"/>
      <c r="H53" s="94"/>
      <c r="I53" s="15" t="s">
        <v>69</v>
      </c>
    </row>
    <row r="54" spans="1:9" s="8" customFormat="1" ht="90" customHeight="1" x14ac:dyDescent="0.2">
      <c r="A54" s="101" t="s">
        <v>189</v>
      </c>
      <c r="B54" s="195" t="s">
        <v>190</v>
      </c>
      <c r="C54" s="196"/>
      <c r="D54" s="196"/>
      <c r="E54" s="196"/>
      <c r="F54" s="94"/>
      <c r="G54" s="99"/>
      <c r="H54" s="94"/>
      <c r="I54" s="15" t="s">
        <v>69</v>
      </c>
    </row>
    <row r="55" spans="1:9" s="8" customFormat="1" ht="65.25" customHeight="1" x14ac:dyDescent="0.2">
      <c r="A55" s="101" t="s">
        <v>191</v>
      </c>
      <c r="B55" s="195" t="s">
        <v>192</v>
      </c>
      <c r="C55" s="196"/>
      <c r="D55" s="196"/>
      <c r="E55" s="196"/>
      <c r="F55" s="94"/>
      <c r="G55" s="99"/>
      <c r="H55" s="94"/>
      <c r="I55" s="15" t="s">
        <v>69</v>
      </c>
    </row>
    <row r="56" spans="1:9" s="8" customFormat="1" ht="65.25" customHeight="1" x14ac:dyDescent="0.2">
      <c r="A56" s="101" t="s">
        <v>193</v>
      </c>
      <c r="B56" s="195" t="s">
        <v>194</v>
      </c>
      <c r="C56" s="196"/>
      <c r="D56" s="196"/>
      <c r="E56" s="196"/>
      <c r="F56" s="94"/>
      <c r="G56" s="99"/>
      <c r="H56" s="94"/>
      <c r="I56" s="15" t="s">
        <v>69</v>
      </c>
    </row>
    <row r="57" spans="1:9" s="8" customFormat="1" ht="138" customHeight="1" x14ac:dyDescent="0.2">
      <c r="A57" s="101" t="s">
        <v>195</v>
      </c>
      <c r="B57" s="197" t="s">
        <v>196</v>
      </c>
      <c r="C57" s="198"/>
      <c r="D57" s="198"/>
      <c r="E57" s="199"/>
      <c r="F57" s="94"/>
      <c r="G57" s="99"/>
      <c r="H57" s="94"/>
      <c r="I57" s="14" t="s">
        <v>197</v>
      </c>
    </row>
    <row r="58" spans="1:9" s="5" customFormat="1" ht="24.95" customHeight="1" x14ac:dyDescent="0.2">
      <c r="A58" s="114" t="s">
        <v>198</v>
      </c>
      <c r="B58" s="91"/>
      <c r="C58" s="91"/>
      <c r="D58" s="91"/>
      <c r="E58" s="91"/>
      <c r="F58" s="91"/>
      <c r="G58" s="97"/>
      <c r="H58" s="97"/>
      <c r="I58" s="98"/>
    </row>
    <row r="59" spans="1:9" s="8" customFormat="1" ht="65.25" customHeight="1" x14ac:dyDescent="0.2">
      <c r="A59" s="101" t="s">
        <v>154</v>
      </c>
      <c r="B59" s="195" t="s">
        <v>199</v>
      </c>
      <c r="C59" s="196"/>
      <c r="D59" s="196"/>
      <c r="E59" s="196"/>
      <c r="F59" s="94"/>
      <c r="G59" s="99"/>
      <c r="H59" s="94"/>
      <c r="I59" s="15" t="s">
        <v>69</v>
      </c>
    </row>
    <row r="60" spans="1:9" s="8" customFormat="1" ht="93" customHeight="1" x14ac:dyDescent="0.2">
      <c r="A60" s="101" t="s">
        <v>200</v>
      </c>
      <c r="B60" s="209" t="s">
        <v>201</v>
      </c>
      <c r="C60" s="210"/>
      <c r="D60" s="210"/>
      <c r="E60" s="211"/>
      <c r="F60" s="94"/>
      <c r="G60" s="99"/>
      <c r="H60" s="94"/>
      <c r="I60" s="15" t="s">
        <v>69</v>
      </c>
    </row>
    <row r="61" spans="1:9" s="8" customFormat="1" ht="121.5" customHeight="1" x14ac:dyDescent="0.2">
      <c r="A61" s="101" t="s">
        <v>202</v>
      </c>
      <c r="B61" s="197" t="s">
        <v>203</v>
      </c>
      <c r="C61" s="198"/>
      <c r="D61" s="198"/>
      <c r="E61" s="199"/>
      <c r="F61" s="94"/>
      <c r="G61" s="99"/>
      <c r="H61" s="94"/>
      <c r="I61" s="15" t="s">
        <v>69</v>
      </c>
    </row>
    <row r="62" spans="1:9" s="8" customFormat="1" ht="72.75" customHeight="1" x14ac:dyDescent="0.2">
      <c r="A62" s="101" t="s">
        <v>204</v>
      </c>
      <c r="B62" s="195" t="s">
        <v>205</v>
      </c>
      <c r="C62" s="196"/>
      <c r="D62" s="196"/>
      <c r="E62" s="196"/>
      <c r="F62" s="94"/>
      <c r="G62" s="99"/>
      <c r="H62" s="94"/>
      <c r="I62" s="15" t="s">
        <v>69</v>
      </c>
    </row>
    <row r="63" spans="1:9" s="8" customFormat="1" ht="65.25" customHeight="1" x14ac:dyDescent="0.2">
      <c r="A63" s="101" t="s">
        <v>206</v>
      </c>
      <c r="B63" s="195" t="s">
        <v>207</v>
      </c>
      <c r="C63" s="196"/>
      <c r="D63" s="196"/>
      <c r="E63" s="196"/>
      <c r="F63" s="94"/>
      <c r="G63" s="99"/>
      <c r="H63" s="94"/>
      <c r="I63" s="15" t="s">
        <v>69</v>
      </c>
    </row>
    <row r="64" spans="1:9" s="5" customFormat="1" ht="30" customHeight="1" x14ac:dyDescent="0.2">
      <c r="A64" s="200" t="s">
        <v>208</v>
      </c>
      <c r="B64" s="201"/>
      <c r="C64" s="201"/>
      <c r="D64" s="201"/>
      <c r="E64" s="201"/>
      <c r="F64" s="201"/>
      <c r="G64" s="201"/>
      <c r="H64" s="201"/>
      <c r="I64" s="202"/>
    </row>
    <row r="65" spans="1:9" s="5" customFormat="1" ht="24.95" customHeight="1" x14ac:dyDescent="0.2">
      <c r="A65" s="114" t="s">
        <v>209</v>
      </c>
      <c r="B65" s="91"/>
      <c r="C65" s="91"/>
      <c r="D65" s="91"/>
      <c r="E65" s="91"/>
      <c r="F65" s="91"/>
      <c r="G65" s="97"/>
      <c r="H65" s="97"/>
      <c r="I65" s="98"/>
    </row>
    <row r="66" spans="1:9" s="8" customFormat="1" ht="114.75" customHeight="1" x14ac:dyDescent="0.2">
      <c r="A66" s="101" t="s">
        <v>154</v>
      </c>
      <c r="B66" s="195" t="s">
        <v>210</v>
      </c>
      <c r="C66" s="196"/>
      <c r="D66" s="196"/>
      <c r="E66" s="196"/>
      <c r="F66" s="94"/>
      <c r="G66" s="99"/>
      <c r="H66" s="94"/>
      <c r="I66" s="15" t="s">
        <v>69</v>
      </c>
    </row>
    <row r="67" spans="1:9" s="8" customFormat="1" ht="72.75" customHeight="1" x14ac:dyDescent="0.2">
      <c r="A67" s="101" t="s">
        <v>211</v>
      </c>
      <c r="B67" s="195" t="s">
        <v>212</v>
      </c>
      <c r="C67" s="196"/>
      <c r="D67" s="196"/>
      <c r="E67" s="196"/>
      <c r="F67" s="94"/>
      <c r="G67" s="99"/>
      <c r="H67" s="94"/>
      <c r="I67" s="15" t="s">
        <v>69</v>
      </c>
    </row>
    <row r="68" spans="1:9" s="8" customFormat="1" ht="65.25" customHeight="1" x14ac:dyDescent="0.2">
      <c r="A68" s="101" t="s">
        <v>213</v>
      </c>
      <c r="B68" s="195" t="s">
        <v>214</v>
      </c>
      <c r="C68" s="196"/>
      <c r="D68" s="196"/>
      <c r="E68" s="196"/>
      <c r="F68" s="94"/>
      <c r="G68" s="99"/>
      <c r="H68" s="94"/>
      <c r="I68" s="15" t="s">
        <v>69</v>
      </c>
    </row>
    <row r="69" spans="1:9" s="8" customFormat="1" ht="72.75" customHeight="1" x14ac:dyDescent="0.2">
      <c r="A69" s="101" t="s">
        <v>215</v>
      </c>
      <c r="B69" s="195" t="s">
        <v>216</v>
      </c>
      <c r="C69" s="196"/>
      <c r="D69" s="196"/>
      <c r="E69" s="196"/>
      <c r="F69" s="94"/>
      <c r="G69" s="99"/>
      <c r="H69" s="94"/>
      <c r="I69" s="15" t="s">
        <v>69</v>
      </c>
    </row>
    <row r="70" spans="1:9" s="8" customFormat="1" ht="65.25" customHeight="1" x14ac:dyDescent="0.2">
      <c r="A70" s="101" t="s">
        <v>217</v>
      </c>
      <c r="B70" s="195" t="s">
        <v>218</v>
      </c>
      <c r="C70" s="196"/>
      <c r="D70" s="196"/>
      <c r="E70" s="196"/>
      <c r="F70" s="94"/>
      <c r="G70" s="99"/>
      <c r="H70" s="94"/>
      <c r="I70" s="15" t="s">
        <v>69</v>
      </c>
    </row>
    <row r="71" spans="1:9" s="5" customFormat="1" ht="24.95" customHeight="1" x14ac:dyDescent="0.2">
      <c r="A71" s="114" t="s">
        <v>219</v>
      </c>
      <c r="B71" s="91"/>
      <c r="C71" s="91"/>
      <c r="D71" s="91"/>
      <c r="E71" s="91"/>
      <c r="F71" s="91"/>
      <c r="G71" s="97"/>
      <c r="H71" s="97"/>
      <c r="I71" s="103"/>
    </row>
    <row r="72" spans="1:9" s="8" customFormat="1" ht="186" customHeight="1" x14ac:dyDescent="0.2">
      <c r="A72" s="101" t="s">
        <v>154</v>
      </c>
      <c r="B72" s="206" t="s">
        <v>220</v>
      </c>
      <c r="C72" s="207"/>
      <c r="D72" s="207"/>
      <c r="E72" s="208"/>
      <c r="F72" s="94"/>
      <c r="G72" s="99"/>
      <c r="H72" s="94"/>
      <c r="I72" s="15" t="s">
        <v>69</v>
      </c>
    </row>
    <row r="73" spans="1:9" s="8" customFormat="1" ht="52.5" customHeight="1" x14ac:dyDescent="0.2">
      <c r="A73" s="101" t="s">
        <v>221</v>
      </c>
      <c r="B73" s="206" t="s">
        <v>222</v>
      </c>
      <c r="C73" s="207"/>
      <c r="D73" s="207"/>
      <c r="E73" s="208"/>
      <c r="F73" s="94"/>
      <c r="G73" s="99"/>
      <c r="H73" s="94"/>
      <c r="I73" s="15" t="s">
        <v>69</v>
      </c>
    </row>
    <row r="74" spans="1:9" s="8" customFormat="1" ht="65.25" customHeight="1" x14ac:dyDescent="0.2">
      <c r="A74" s="101" t="s">
        <v>223</v>
      </c>
      <c r="B74" s="206" t="s">
        <v>224</v>
      </c>
      <c r="C74" s="207"/>
      <c r="D74" s="207"/>
      <c r="E74" s="208"/>
      <c r="F74" s="94"/>
      <c r="G74" s="99"/>
      <c r="H74" s="94"/>
      <c r="I74" s="15" t="s">
        <v>69</v>
      </c>
    </row>
    <row r="75" spans="1:9" s="8" customFormat="1" ht="72.75" customHeight="1" x14ac:dyDescent="0.2">
      <c r="A75" s="101" t="s">
        <v>215</v>
      </c>
      <c r="B75" s="206" t="s">
        <v>216</v>
      </c>
      <c r="C75" s="207"/>
      <c r="D75" s="207"/>
      <c r="E75" s="208"/>
      <c r="F75" s="94"/>
      <c r="G75" s="99"/>
      <c r="H75" s="94"/>
      <c r="I75" s="15" t="s">
        <v>69</v>
      </c>
    </row>
    <row r="76" spans="1:9" s="8" customFormat="1" ht="65.25" customHeight="1" x14ac:dyDescent="0.2">
      <c r="A76" s="101" t="s">
        <v>225</v>
      </c>
      <c r="B76" s="206" t="s">
        <v>226</v>
      </c>
      <c r="C76" s="207"/>
      <c r="D76" s="207"/>
      <c r="E76" s="208"/>
      <c r="F76" s="94"/>
      <c r="G76" s="99"/>
      <c r="H76" s="94"/>
      <c r="I76" s="15" t="s">
        <v>69</v>
      </c>
    </row>
    <row r="77" spans="1:9" s="5" customFormat="1" ht="24.95" customHeight="1" x14ac:dyDescent="0.2">
      <c r="A77" s="114" t="s">
        <v>227</v>
      </c>
      <c r="B77" s="91"/>
      <c r="C77" s="91"/>
      <c r="D77" s="91"/>
      <c r="E77" s="91"/>
      <c r="F77" s="91"/>
      <c r="G77" s="97"/>
      <c r="H77" s="97"/>
      <c r="I77" s="103"/>
    </row>
    <row r="78" spans="1:9" s="8" customFormat="1" ht="186" customHeight="1" x14ac:dyDescent="0.2">
      <c r="A78" s="101" t="s">
        <v>154</v>
      </c>
      <c r="B78" s="206" t="s">
        <v>228</v>
      </c>
      <c r="C78" s="207"/>
      <c r="D78" s="207"/>
      <c r="E78" s="208"/>
      <c r="F78" s="94"/>
      <c r="G78" s="99"/>
      <c r="H78" s="94"/>
      <c r="I78" s="15" t="s">
        <v>69</v>
      </c>
    </row>
    <row r="79" spans="1:9" s="8" customFormat="1" ht="317.25" customHeight="1" x14ac:dyDescent="0.2">
      <c r="A79" s="101" t="s">
        <v>229</v>
      </c>
      <c r="B79" s="197" t="s">
        <v>230</v>
      </c>
      <c r="C79" s="222"/>
      <c r="D79" s="222"/>
      <c r="E79" s="223"/>
      <c r="F79" s="94"/>
      <c r="G79" s="99"/>
      <c r="H79" s="94"/>
      <c r="I79" s="15" t="s">
        <v>69</v>
      </c>
    </row>
    <row r="80" spans="1:9" s="8" customFormat="1" ht="65.25" customHeight="1" x14ac:dyDescent="0.2">
      <c r="A80" s="101" t="s">
        <v>231</v>
      </c>
      <c r="B80" s="206" t="s">
        <v>232</v>
      </c>
      <c r="C80" s="207"/>
      <c r="D80" s="207"/>
      <c r="E80" s="208"/>
      <c r="F80" s="94"/>
      <c r="G80" s="99"/>
      <c r="H80" s="94"/>
      <c r="I80" s="15" t="s">
        <v>69</v>
      </c>
    </row>
    <row r="81" spans="1:9" s="8" customFormat="1" ht="72.75" customHeight="1" x14ac:dyDescent="0.2">
      <c r="A81" s="101" t="s">
        <v>233</v>
      </c>
      <c r="B81" s="206" t="s">
        <v>234</v>
      </c>
      <c r="C81" s="207"/>
      <c r="D81" s="207"/>
      <c r="E81" s="208"/>
      <c r="F81" s="94"/>
      <c r="G81" s="99"/>
      <c r="H81" s="94"/>
      <c r="I81" s="15" t="s">
        <v>69</v>
      </c>
    </row>
    <row r="82" spans="1:9" s="8" customFormat="1" ht="190.5" customHeight="1" x14ac:dyDescent="0.2">
      <c r="A82" s="101" t="s">
        <v>235</v>
      </c>
      <c r="B82" s="206" t="s">
        <v>236</v>
      </c>
      <c r="C82" s="207"/>
      <c r="D82" s="207"/>
      <c r="E82" s="208"/>
      <c r="F82" s="94"/>
      <c r="G82" s="99"/>
      <c r="H82" s="94"/>
      <c r="I82" s="15" t="s">
        <v>69</v>
      </c>
    </row>
    <row r="83" spans="1:9" ht="45" x14ac:dyDescent="0.2">
      <c r="A83" s="101" t="s">
        <v>237</v>
      </c>
      <c r="B83" s="206" t="s">
        <v>238</v>
      </c>
      <c r="C83" s="207"/>
      <c r="D83" s="207"/>
      <c r="E83" s="208"/>
      <c r="F83" s="94"/>
      <c r="G83" s="99"/>
      <c r="H83" s="94"/>
      <c r="I83" s="15" t="s">
        <v>69</v>
      </c>
    </row>
    <row r="84" spans="1:9" ht="63.75" customHeight="1" x14ac:dyDescent="0.2">
      <c r="A84" s="101" t="s">
        <v>239</v>
      </c>
      <c r="B84" s="206" t="s">
        <v>240</v>
      </c>
      <c r="C84" s="207"/>
      <c r="D84" s="207"/>
      <c r="E84" s="208"/>
      <c r="F84" s="94"/>
      <c r="G84" s="99"/>
      <c r="H84" s="94"/>
      <c r="I84" s="15" t="s">
        <v>69</v>
      </c>
    </row>
    <row r="85" spans="1:9" ht="85.5" customHeight="1" x14ac:dyDescent="0.2">
      <c r="A85" s="101" t="s">
        <v>241</v>
      </c>
      <c r="B85" s="206" t="s">
        <v>242</v>
      </c>
      <c r="C85" s="207"/>
      <c r="D85" s="207"/>
      <c r="E85" s="208"/>
      <c r="F85" s="94"/>
      <c r="G85" s="99"/>
      <c r="H85" s="94"/>
      <c r="I85" s="15" t="s">
        <v>69</v>
      </c>
    </row>
    <row r="86" spans="1:9" ht="15" x14ac:dyDescent="0.2">
      <c r="A86" s="101" t="s">
        <v>243</v>
      </c>
      <c r="B86" s="206" t="s">
        <v>244</v>
      </c>
      <c r="C86" s="207"/>
      <c r="D86" s="207"/>
      <c r="E86" s="208"/>
      <c r="F86" s="94"/>
      <c r="G86" s="99"/>
      <c r="H86" s="94"/>
      <c r="I86" s="15" t="s">
        <v>69</v>
      </c>
    </row>
    <row r="87" spans="1:9" ht="54.75" customHeight="1" x14ac:dyDescent="0.2">
      <c r="A87" s="101" t="s">
        <v>245</v>
      </c>
      <c r="B87" s="206" t="s">
        <v>246</v>
      </c>
      <c r="C87" s="207"/>
      <c r="D87" s="207"/>
      <c r="E87" s="208"/>
      <c r="F87" s="94"/>
      <c r="G87" s="99"/>
      <c r="H87" s="94"/>
      <c r="I87" s="15" t="s">
        <v>69</v>
      </c>
    </row>
    <row r="88" spans="1:9" ht="39.75" customHeight="1" x14ac:dyDescent="0.2">
      <c r="A88" s="101" t="s">
        <v>247</v>
      </c>
      <c r="B88" s="206" t="s">
        <v>248</v>
      </c>
      <c r="C88" s="207"/>
      <c r="D88" s="207"/>
      <c r="E88" s="208"/>
      <c r="F88" s="94"/>
      <c r="G88" s="99"/>
      <c r="H88" s="94"/>
      <c r="I88" s="15" t="s">
        <v>69</v>
      </c>
    </row>
    <row r="89" spans="1:9" s="5" customFormat="1" ht="24.95" customHeight="1" x14ac:dyDescent="0.2">
      <c r="A89" s="114" t="s">
        <v>249</v>
      </c>
      <c r="B89" s="91"/>
      <c r="C89" s="91"/>
      <c r="D89" s="91"/>
      <c r="E89" s="91"/>
      <c r="F89" s="91"/>
      <c r="G89" s="97"/>
      <c r="H89" s="97"/>
      <c r="I89" s="103"/>
    </row>
    <row r="90" spans="1:9" ht="334.5" customHeight="1" x14ac:dyDescent="0.2">
      <c r="A90" s="101" t="s">
        <v>154</v>
      </c>
      <c r="B90" s="206" t="s">
        <v>250</v>
      </c>
      <c r="C90" s="207"/>
      <c r="D90" s="207"/>
      <c r="E90" s="208"/>
      <c r="F90" s="94"/>
      <c r="G90" s="99"/>
      <c r="H90" s="94"/>
      <c r="I90" s="15" t="s">
        <v>69</v>
      </c>
    </row>
    <row r="91" spans="1:9" ht="243" customHeight="1" x14ac:dyDescent="0.2">
      <c r="A91" s="101" t="s">
        <v>251</v>
      </c>
      <c r="B91" s="206" t="s">
        <v>252</v>
      </c>
      <c r="C91" s="207"/>
      <c r="D91" s="207"/>
      <c r="E91" s="208"/>
      <c r="F91" s="94"/>
      <c r="G91" s="99"/>
      <c r="H91" s="94"/>
      <c r="I91" s="95" t="s">
        <v>69</v>
      </c>
    </row>
    <row r="92" spans="1:9" ht="297" customHeight="1" x14ac:dyDescent="0.2">
      <c r="A92" s="101" t="s">
        <v>253</v>
      </c>
      <c r="B92" s="206" t="s">
        <v>254</v>
      </c>
      <c r="C92" s="207"/>
      <c r="D92" s="207"/>
      <c r="E92" s="208"/>
      <c r="F92" s="94"/>
      <c r="G92" s="99"/>
      <c r="H92" s="94"/>
      <c r="I92" s="15" t="s">
        <v>69</v>
      </c>
    </row>
    <row r="93" spans="1:9" ht="40.5" customHeight="1" x14ac:dyDescent="0.2">
      <c r="A93" s="101" t="s">
        <v>255</v>
      </c>
      <c r="B93" s="206" t="s">
        <v>256</v>
      </c>
      <c r="C93" s="207"/>
      <c r="D93" s="207"/>
      <c r="E93" s="208"/>
      <c r="F93" s="94"/>
      <c r="G93" s="99"/>
      <c r="H93" s="94"/>
      <c r="I93" s="15" t="s">
        <v>69</v>
      </c>
    </row>
    <row r="94" spans="1:9" ht="98.25" customHeight="1" x14ac:dyDescent="0.2">
      <c r="A94" s="101" t="s">
        <v>257</v>
      </c>
      <c r="B94" s="206" t="s">
        <v>258</v>
      </c>
      <c r="C94" s="207"/>
      <c r="D94" s="207"/>
      <c r="E94" s="208"/>
      <c r="F94" s="94"/>
      <c r="G94" s="99"/>
      <c r="H94" s="94"/>
      <c r="I94" s="15" t="s">
        <v>69</v>
      </c>
    </row>
    <row r="95" spans="1:9" ht="104.25" customHeight="1" x14ac:dyDescent="0.2">
      <c r="A95" s="101" t="s">
        <v>259</v>
      </c>
      <c r="B95" s="206" t="s">
        <v>260</v>
      </c>
      <c r="C95" s="207"/>
      <c r="D95" s="207"/>
      <c r="E95" s="208"/>
      <c r="F95" s="94"/>
      <c r="G95" s="99"/>
      <c r="H95" s="94"/>
      <c r="I95" s="15" t="s">
        <v>69</v>
      </c>
    </row>
    <row r="96" spans="1:9" ht="30" x14ac:dyDescent="0.2">
      <c r="A96" s="101" t="s">
        <v>261</v>
      </c>
      <c r="B96" s="206" t="s">
        <v>262</v>
      </c>
      <c r="C96" s="207"/>
      <c r="D96" s="207"/>
      <c r="E96" s="208"/>
      <c r="F96" s="94"/>
      <c r="G96" s="99"/>
      <c r="H96" s="94"/>
      <c r="I96" s="15" t="s">
        <v>69</v>
      </c>
    </row>
    <row r="97" spans="1:9" ht="90" customHeight="1" x14ac:dyDescent="0.2">
      <c r="A97" s="101" t="s">
        <v>263</v>
      </c>
      <c r="B97" s="206" t="s">
        <v>264</v>
      </c>
      <c r="C97" s="207"/>
      <c r="D97" s="207"/>
      <c r="E97" s="208"/>
      <c r="F97" s="94"/>
      <c r="G97" s="99"/>
      <c r="H97" s="94"/>
      <c r="I97" s="15" t="s">
        <v>69</v>
      </c>
    </row>
    <row r="98" spans="1:9" ht="36.75" customHeight="1" x14ac:dyDescent="0.2">
      <c r="A98" s="101" t="s">
        <v>265</v>
      </c>
      <c r="B98" s="206" t="s">
        <v>266</v>
      </c>
      <c r="C98" s="207"/>
      <c r="D98" s="207"/>
      <c r="E98" s="208"/>
      <c r="F98" s="94"/>
      <c r="G98" s="99"/>
      <c r="H98" s="94"/>
      <c r="I98" s="15" t="s">
        <v>69</v>
      </c>
    </row>
    <row r="99" spans="1:9" ht="81.75" customHeight="1" x14ac:dyDescent="0.2">
      <c r="A99" s="101" t="s">
        <v>267</v>
      </c>
      <c r="B99" s="206" t="s">
        <v>268</v>
      </c>
      <c r="C99" s="207"/>
      <c r="D99" s="207"/>
      <c r="E99" s="208"/>
      <c r="F99" s="94"/>
      <c r="G99" s="99"/>
      <c r="H99" s="94"/>
      <c r="I99" s="15" t="s">
        <v>69</v>
      </c>
    </row>
    <row r="100" spans="1:9" ht="57.75" customHeight="1" x14ac:dyDescent="0.2">
      <c r="A100" s="101" t="s">
        <v>269</v>
      </c>
      <c r="B100" s="206" t="s">
        <v>270</v>
      </c>
      <c r="C100" s="207"/>
      <c r="D100" s="207"/>
      <c r="E100" s="208"/>
      <c r="F100" s="94"/>
      <c r="G100" s="99"/>
      <c r="H100" s="94"/>
      <c r="I100" s="15" t="s">
        <v>69</v>
      </c>
    </row>
    <row r="101" spans="1:9" s="5" customFormat="1" ht="24.95" customHeight="1" x14ac:dyDescent="0.2">
      <c r="A101" s="114" t="s">
        <v>271</v>
      </c>
      <c r="B101" s="91"/>
      <c r="C101" s="91"/>
      <c r="D101" s="91"/>
      <c r="E101" s="91"/>
      <c r="F101" s="91"/>
      <c r="G101" s="97"/>
      <c r="H101" s="97"/>
      <c r="I101" s="103"/>
    </row>
    <row r="102" spans="1:9" ht="351" customHeight="1" x14ac:dyDescent="0.2">
      <c r="A102" s="101" t="s">
        <v>154</v>
      </c>
      <c r="B102" s="206" t="s">
        <v>272</v>
      </c>
      <c r="C102" s="207"/>
      <c r="D102" s="207"/>
      <c r="E102" s="208"/>
      <c r="F102" s="94"/>
      <c r="G102" s="99"/>
      <c r="H102" s="94"/>
      <c r="I102" s="15" t="s">
        <v>69</v>
      </c>
    </row>
    <row r="103" spans="1:9" ht="78" customHeight="1" x14ac:dyDescent="0.2">
      <c r="A103" s="101" t="s">
        <v>273</v>
      </c>
      <c r="B103" s="197" t="s">
        <v>274</v>
      </c>
      <c r="C103" s="222"/>
      <c r="D103" s="222"/>
      <c r="E103" s="223"/>
      <c r="F103" s="94"/>
      <c r="G103" s="99"/>
      <c r="H103" s="94"/>
      <c r="I103" s="15" t="s">
        <v>69</v>
      </c>
    </row>
    <row r="104" spans="1:9" ht="48" customHeight="1" x14ac:dyDescent="0.2">
      <c r="A104" s="101" t="s">
        <v>275</v>
      </c>
      <c r="B104" s="206" t="s">
        <v>276</v>
      </c>
      <c r="C104" s="207"/>
      <c r="D104" s="207"/>
      <c r="E104" s="208"/>
      <c r="F104" s="94"/>
      <c r="G104" s="99"/>
      <c r="H104" s="94"/>
      <c r="I104" s="15" t="s">
        <v>69</v>
      </c>
    </row>
    <row r="105" spans="1:9" ht="148.5" customHeight="1" x14ac:dyDescent="0.2">
      <c r="A105" s="101" t="s">
        <v>277</v>
      </c>
      <c r="B105" s="206" t="s">
        <v>278</v>
      </c>
      <c r="C105" s="207"/>
      <c r="D105" s="207"/>
      <c r="E105" s="208"/>
      <c r="F105" s="94"/>
      <c r="G105" s="99"/>
      <c r="H105" s="94"/>
      <c r="I105" s="15" t="s">
        <v>69</v>
      </c>
    </row>
    <row r="106" spans="1:9" ht="87.75" customHeight="1" x14ac:dyDescent="0.2">
      <c r="A106" s="101" t="s">
        <v>279</v>
      </c>
      <c r="B106" s="206" t="s">
        <v>280</v>
      </c>
      <c r="C106" s="207"/>
      <c r="D106" s="207"/>
      <c r="E106" s="208"/>
      <c r="F106" s="94"/>
      <c r="G106" s="99"/>
      <c r="H106" s="94"/>
      <c r="I106" s="15" t="s">
        <v>69</v>
      </c>
    </row>
    <row r="107" spans="1:9" s="5" customFormat="1" ht="30" customHeight="1" x14ac:dyDescent="0.2">
      <c r="A107" s="200" t="s">
        <v>281</v>
      </c>
      <c r="B107" s="201"/>
      <c r="C107" s="201"/>
      <c r="D107" s="201"/>
      <c r="E107" s="201"/>
      <c r="F107" s="201"/>
      <c r="G107" s="201"/>
      <c r="H107" s="201"/>
      <c r="I107" s="202"/>
    </row>
    <row r="108" spans="1:9" s="5" customFormat="1" ht="24.95" customHeight="1" x14ac:dyDescent="0.2">
      <c r="A108" s="114" t="s">
        <v>282</v>
      </c>
      <c r="B108" s="91"/>
      <c r="C108" s="91"/>
      <c r="D108" s="91"/>
      <c r="E108" s="91"/>
      <c r="F108" s="91"/>
      <c r="G108" s="97"/>
      <c r="H108" s="97"/>
      <c r="I108" s="98"/>
    </row>
    <row r="109" spans="1:9" ht="184.5" customHeight="1" x14ac:dyDescent="0.2">
      <c r="A109" s="101" t="s">
        <v>154</v>
      </c>
      <c r="B109" s="206" t="s">
        <v>283</v>
      </c>
      <c r="C109" s="207"/>
      <c r="D109" s="207"/>
      <c r="E109" s="208"/>
      <c r="F109" s="94"/>
      <c r="G109" s="99"/>
      <c r="H109" s="94"/>
      <c r="I109" s="15" t="s">
        <v>69</v>
      </c>
    </row>
    <row r="110" spans="1:9" ht="199.5" customHeight="1" x14ac:dyDescent="0.2">
      <c r="A110" s="101" t="s">
        <v>284</v>
      </c>
      <c r="B110" s="206" t="s">
        <v>285</v>
      </c>
      <c r="C110" s="207"/>
      <c r="D110" s="207"/>
      <c r="E110" s="208"/>
      <c r="F110" s="94"/>
      <c r="G110" s="99"/>
      <c r="H110" s="94"/>
      <c r="I110" s="15" t="s">
        <v>69</v>
      </c>
    </row>
    <row r="111" spans="1:9" s="5" customFormat="1" ht="24.95" customHeight="1" x14ac:dyDescent="0.2">
      <c r="A111" s="114" t="s">
        <v>286</v>
      </c>
      <c r="B111" s="91"/>
      <c r="C111" s="91"/>
      <c r="D111" s="91"/>
      <c r="E111" s="91"/>
      <c r="F111" s="91"/>
      <c r="G111" s="97"/>
      <c r="H111" s="97"/>
      <c r="I111" s="98"/>
    </row>
    <row r="112" spans="1:9" ht="77.25" customHeight="1" x14ac:dyDescent="0.2">
      <c r="A112" s="101" t="s">
        <v>287</v>
      </c>
      <c r="B112" s="206" t="s">
        <v>288</v>
      </c>
      <c r="C112" s="207"/>
      <c r="D112" s="207"/>
      <c r="E112" s="208"/>
      <c r="F112" s="94"/>
      <c r="G112" s="99"/>
      <c r="H112" s="94"/>
      <c r="I112" s="15" t="s">
        <v>69</v>
      </c>
    </row>
    <row r="113" spans="1:9" ht="192.75" customHeight="1" x14ac:dyDescent="0.2">
      <c r="A113" s="101" t="s">
        <v>289</v>
      </c>
      <c r="B113" s="206" t="s">
        <v>290</v>
      </c>
      <c r="C113" s="207"/>
      <c r="D113" s="207"/>
      <c r="E113" s="208"/>
      <c r="F113" s="94"/>
      <c r="G113" s="99"/>
      <c r="H113" s="94"/>
      <c r="I113" s="15" t="s">
        <v>69</v>
      </c>
    </row>
    <row r="114" spans="1:9" ht="246.75" customHeight="1" x14ac:dyDescent="0.2">
      <c r="A114" s="101" t="s">
        <v>291</v>
      </c>
      <c r="B114" s="197" t="s">
        <v>292</v>
      </c>
      <c r="C114" s="222"/>
      <c r="D114" s="222"/>
      <c r="E114" s="223"/>
      <c r="F114" s="94"/>
      <c r="G114" s="99"/>
      <c r="H114" s="94"/>
      <c r="I114" s="104" t="s">
        <v>293</v>
      </c>
    </row>
    <row r="115" spans="1:9" s="5" customFormat="1" ht="24.95" customHeight="1" x14ac:dyDescent="0.2">
      <c r="A115" s="114" t="s">
        <v>294</v>
      </c>
      <c r="B115" s="91"/>
      <c r="C115" s="91"/>
      <c r="D115" s="91"/>
      <c r="E115" s="91"/>
      <c r="F115" s="91"/>
      <c r="G115" s="97"/>
      <c r="H115" s="97"/>
      <c r="I115" s="49"/>
    </row>
    <row r="116" spans="1:9" ht="252" customHeight="1" x14ac:dyDescent="0.2">
      <c r="A116" s="101" t="s">
        <v>154</v>
      </c>
      <c r="B116" s="206" t="s">
        <v>295</v>
      </c>
      <c r="C116" s="207"/>
      <c r="D116" s="207"/>
      <c r="E116" s="208"/>
      <c r="F116" s="94"/>
      <c r="G116" s="99"/>
      <c r="H116" s="94"/>
      <c r="I116" s="104" t="s">
        <v>296</v>
      </c>
    </row>
  </sheetData>
  <mergeCells count="102">
    <mergeCell ref="B114:E114"/>
    <mergeCell ref="B116:E116"/>
    <mergeCell ref="B109:E109"/>
    <mergeCell ref="B110:E110"/>
    <mergeCell ref="B112:E112"/>
    <mergeCell ref="B113:E113"/>
    <mergeCell ref="A107:I107"/>
    <mergeCell ref="B103:E103"/>
    <mergeCell ref="B102:E102"/>
    <mergeCell ref="B104:E104"/>
    <mergeCell ref="B105:E105"/>
    <mergeCell ref="B106:E106"/>
    <mergeCell ref="B100:E100"/>
    <mergeCell ref="B93:E93"/>
    <mergeCell ref="B95:E95"/>
    <mergeCell ref="B94:E94"/>
    <mergeCell ref="B96:E96"/>
    <mergeCell ref="B97:E97"/>
    <mergeCell ref="B88:E88"/>
    <mergeCell ref="B92:E92"/>
    <mergeCell ref="B90:E90"/>
    <mergeCell ref="B91:E91"/>
    <mergeCell ref="B98:E98"/>
    <mergeCell ref="B99:E99"/>
    <mergeCell ref="B87:E87"/>
    <mergeCell ref="B76:E76"/>
    <mergeCell ref="B63:E63"/>
    <mergeCell ref="B73:E73"/>
    <mergeCell ref="B74:E74"/>
    <mergeCell ref="B75:E75"/>
    <mergeCell ref="B82:E82"/>
    <mergeCell ref="B83:E83"/>
    <mergeCell ref="B78:E78"/>
    <mergeCell ref="B79:E79"/>
    <mergeCell ref="B80:E80"/>
    <mergeCell ref="B81:E81"/>
    <mergeCell ref="B84:E84"/>
    <mergeCell ref="B70:E70"/>
    <mergeCell ref="B28:E28"/>
    <mergeCell ref="B49:E49"/>
    <mergeCell ref="A1:I1"/>
    <mergeCell ref="A4:I4"/>
    <mergeCell ref="B6:E6"/>
    <mergeCell ref="A2:I2"/>
    <mergeCell ref="A5:I5"/>
    <mergeCell ref="A3:I3"/>
    <mergeCell ref="B86:E86"/>
    <mergeCell ref="B85:E85"/>
    <mergeCell ref="B60:E60"/>
    <mergeCell ref="B62:E62"/>
    <mergeCell ref="A7:I7"/>
    <mergeCell ref="B22:E22"/>
    <mergeCell ref="B9:E9"/>
    <mergeCell ref="B18:E18"/>
    <mergeCell ref="B27:E27"/>
    <mergeCell ref="B19:E19"/>
    <mergeCell ref="B20:E20"/>
    <mergeCell ref="B21:E21"/>
    <mergeCell ref="B26:E26"/>
    <mergeCell ref="B23:E23"/>
    <mergeCell ref="B13:E13"/>
    <mergeCell ref="B14:E14"/>
    <mergeCell ref="B15:E15"/>
    <mergeCell ref="B66:E66"/>
    <mergeCell ref="A64:I64"/>
    <mergeCell ref="B61:E61"/>
    <mergeCell ref="B24:E24"/>
    <mergeCell ref="B25:E25"/>
    <mergeCell ref="B11:E11"/>
    <mergeCell ref="B12:E12"/>
    <mergeCell ref="B72:E72"/>
    <mergeCell ref="B29:E29"/>
    <mergeCell ref="B69:E69"/>
    <mergeCell ref="B67:E67"/>
    <mergeCell ref="B68:E68"/>
    <mergeCell ref="B17:E17"/>
    <mergeCell ref="B38:E38"/>
    <mergeCell ref="B48:E48"/>
    <mergeCell ref="B39:E39"/>
    <mergeCell ref="B40:E40"/>
    <mergeCell ref="B41:E41"/>
    <mergeCell ref="B42:E42"/>
    <mergeCell ref="B43:E43"/>
    <mergeCell ref="B44:E44"/>
    <mergeCell ref="B45:E45"/>
    <mergeCell ref="B46:E46"/>
    <mergeCell ref="B47:E47"/>
    <mergeCell ref="B53:E53"/>
    <mergeCell ref="B57:E57"/>
    <mergeCell ref="B59:E59"/>
    <mergeCell ref="B30:E30"/>
    <mergeCell ref="B31:E31"/>
    <mergeCell ref="B32:E32"/>
    <mergeCell ref="B37:E37"/>
    <mergeCell ref="B36:E36"/>
    <mergeCell ref="B50:E50"/>
    <mergeCell ref="B54:E54"/>
    <mergeCell ref="B55:E55"/>
    <mergeCell ref="B56:E56"/>
    <mergeCell ref="B51:E51"/>
    <mergeCell ref="B33:E33"/>
    <mergeCell ref="A34:I34"/>
  </mergeCells>
  <hyperlinks>
    <hyperlink ref="I38" r:id="rId1" display="about:blank" xr:uid="{00000000-0004-0000-0200-000000000000}"/>
    <hyperlink ref="I48" r:id="rId2" display="about:blank" xr:uid="{00000000-0004-0000-0200-000001000000}"/>
    <hyperlink ref="I49" r:id="rId3" display="about:blank" xr:uid="{00000000-0004-0000-0200-000002000000}"/>
    <hyperlink ref="I114" r:id="rId4" display="about:blank" xr:uid="{00000000-0004-0000-0200-000003000000}"/>
    <hyperlink ref="I116" r:id="rId5" display="about:blank" xr:uid="{00000000-0004-0000-0200-000004000000}"/>
  </hyperlinks>
  <pageMargins left="0.70866141732283472" right="0.70866141732283472" top="0.6692913385826772" bottom="0.55118110236220474" header="0.31496062992125984" footer="0.31496062992125984"/>
  <pageSetup paperSize="9" scale="53" fitToHeight="0" orientation="landscape" r:id="rId6"/>
  <headerFooter>
    <oddHeader>&amp;L&amp;C&amp;14&amp;A&amp;R&amp;14صفحة &amp;P من 15</oddHeader>
  </headerFooter>
  <rowBreaks count="2" manualBreakCount="2">
    <brk id="23" max="8" man="1"/>
    <brk id="30" max="16383" man="1"/>
  </rowBreak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S22"/>
  <sheetViews>
    <sheetView showGridLines="0" rightToLeft="1" zoomScale="70" zoomScaleNormal="70" workbookViewId="0">
      <selection activeCell="A2" sqref="A2:H2"/>
    </sheetView>
  </sheetViews>
  <sheetFormatPr defaultColWidth="9.140625" defaultRowHeight="12.75" x14ac:dyDescent="0.2"/>
  <cols>
    <col min="1" max="1" width="16.5703125" style="146" customWidth="1"/>
    <col min="2" max="2" width="95.140625" style="159" customWidth="1"/>
    <col min="3" max="3" width="19.5703125" style="159" customWidth="1"/>
    <col min="4" max="6" width="23.5703125" style="159" customWidth="1"/>
    <col min="7" max="7" width="23.5703125" style="160" customWidth="1"/>
    <col min="8" max="8" width="67.5703125" style="146" customWidth="1"/>
    <col min="9" max="16384" width="9.140625" style="146"/>
  </cols>
  <sheetData>
    <row r="1" spans="1:19" ht="80.25" customHeight="1" x14ac:dyDescent="0.2">
      <c r="A1" s="227"/>
      <c r="B1" s="227"/>
      <c r="C1" s="227"/>
      <c r="D1" s="227"/>
      <c r="E1" s="227"/>
      <c r="F1" s="227"/>
      <c r="G1" s="227"/>
      <c r="H1" s="227"/>
    </row>
    <row r="2" spans="1:19" ht="39.950000000000003" customHeight="1" x14ac:dyDescent="0.2">
      <c r="A2" s="228" t="s">
        <v>297</v>
      </c>
      <c r="B2" s="229"/>
      <c r="C2" s="229"/>
      <c r="D2" s="229"/>
      <c r="E2" s="229"/>
      <c r="F2" s="229"/>
      <c r="G2" s="229"/>
      <c r="H2" s="230"/>
    </row>
    <row r="3" spans="1:19" ht="9.9499999999999993" customHeight="1" x14ac:dyDescent="0.2">
      <c r="B3" s="147"/>
      <c r="C3" s="147"/>
      <c r="D3" s="147"/>
      <c r="E3" s="147"/>
      <c r="F3" s="147"/>
      <c r="G3" s="147"/>
      <c r="H3" s="147"/>
    </row>
    <row r="4" spans="1:19" ht="162.75" customHeight="1" x14ac:dyDescent="0.2">
      <c r="A4" s="231" t="s">
        <v>479</v>
      </c>
      <c r="B4" s="231"/>
      <c r="C4" s="231"/>
      <c r="D4" s="231"/>
      <c r="E4" s="231"/>
      <c r="F4" s="231"/>
      <c r="G4" s="231"/>
      <c r="H4" s="231"/>
      <c r="I4" s="148"/>
      <c r="J4" s="148"/>
      <c r="K4" s="148"/>
      <c r="L4" s="148"/>
      <c r="M4" s="148"/>
      <c r="N4" s="148"/>
      <c r="O4" s="148"/>
      <c r="P4" s="148"/>
      <c r="Q4" s="148"/>
      <c r="R4" s="148"/>
      <c r="S4" s="148"/>
    </row>
    <row r="5" spans="1:19" ht="328.5" customHeight="1" x14ac:dyDescent="0.2">
      <c r="A5" s="232" t="s">
        <v>480</v>
      </c>
      <c r="B5" s="232"/>
      <c r="C5" s="232"/>
      <c r="D5" s="232"/>
      <c r="E5" s="232"/>
      <c r="F5" s="232"/>
      <c r="G5" s="232"/>
      <c r="H5" s="232"/>
    </row>
    <row r="6" spans="1:19" ht="33.75" customHeight="1" x14ac:dyDescent="0.2">
      <c r="A6" s="233" t="s">
        <v>298</v>
      </c>
      <c r="B6" s="233" t="s">
        <v>299</v>
      </c>
      <c r="C6" s="233" t="s">
        <v>300</v>
      </c>
      <c r="D6" s="233" t="s">
        <v>301</v>
      </c>
      <c r="E6" s="235">
        <v>2021</v>
      </c>
      <c r="F6" s="235">
        <v>2022</v>
      </c>
      <c r="G6" s="235">
        <v>2023</v>
      </c>
      <c r="H6" s="234" t="s">
        <v>481</v>
      </c>
      <c r="I6" s="148"/>
      <c r="J6" s="148"/>
      <c r="K6" s="148"/>
      <c r="L6" s="148"/>
      <c r="M6" s="148"/>
      <c r="N6" s="148"/>
      <c r="O6" s="148"/>
      <c r="P6" s="148"/>
      <c r="Q6" s="148"/>
      <c r="R6" s="148"/>
      <c r="S6" s="148"/>
    </row>
    <row r="7" spans="1:19" ht="33.75" customHeight="1" x14ac:dyDescent="0.2">
      <c r="A7" s="233"/>
      <c r="B7" s="233"/>
      <c r="C7" s="233"/>
      <c r="D7" s="233"/>
      <c r="E7" s="236"/>
      <c r="F7" s="236"/>
      <c r="G7" s="236"/>
      <c r="H7" s="234"/>
    </row>
    <row r="8" spans="1:19" ht="24.95" customHeight="1" x14ac:dyDescent="0.2">
      <c r="A8" s="224" t="s">
        <v>302</v>
      </c>
      <c r="B8" s="225"/>
      <c r="C8" s="225"/>
      <c r="D8" s="225"/>
      <c r="E8" s="225"/>
      <c r="F8" s="225"/>
      <c r="G8" s="225"/>
      <c r="H8" s="226"/>
    </row>
    <row r="9" spans="1:19" s="153" customFormat="1" ht="54.75" customHeight="1" x14ac:dyDescent="0.2">
      <c r="A9" s="149"/>
      <c r="B9" s="150" t="s">
        <v>303</v>
      </c>
      <c r="C9" s="151" t="s">
        <v>304</v>
      </c>
      <c r="D9" s="152" t="s">
        <v>305</v>
      </c>
      <c r="E9" s="152"/>
      <c r="F9" s="152"/>
      <c r="G9" s="152"/>
      <c r="H9" s="25"/>
    </row>
    <row r="10" spans="1:19" s="153" customFormat="1" ht="54.75" customHeight="1" x14ac:dyDescent="0.2">
      <c r="A10" s="149"/>
      <c r="B10" s="150" t="s">
        <v>307</v>
      </c>
      <c r="C10" s="154" t="s">
        <v>308</v>
      </c>
      <c r="D10" s="152" t="s">
        <v>305</v>
      </c>
      <c r="E10" s="152"/>
      <c r="F10" s="152"/>
      <c r="G10" s="152"/>
      <c r="H10" s="25" t="s">
        <v>306</v>
      </c>
    </row>
    <row r="11" spans="1:19" s="153" customFormat="1" ht="54.75" customHeight="1" x14ac:dyDescent="0.2">
      <c r="A11" s="149"/>
      <c r="B11" s="150" t="s">
        <v>309</v>
      </c>
      <c r="C11" s="155" t="s">
        <v>310</v>
      </c>
      <c r="D11" s="152" t="s">
        <v>305</v>
      </c>
      <c r="E11" s="152"/>
      <c r="F11" s="152"/>
      <c r="G11" s="152"/>
      <c r="H11" s="25"/>
    </row>
    <row r="12" spans="1:19" s="153" customFormat="1" ht="64.5" customHeight="1" x14ac:dyDescent="0.2">
      <c r="A12" s="156"/>
      <c r="B12" s="150" t="s">
        <v>311</v>
      </c>
      <c r="C12" s="157" t="s">
        <v>312</v>
      </c>
      <c r="D12" s="152" t="s">
        <v>305</v>
      </c>
      <c r="E12" s="144">
        <f>SUM(E9:E11)</f>
        <v>0</v>
      </c>
      <c r="F12" s="144">
        <f>SUM(F9:F11)</f>
        <v>0</v>
      </c>
      <c r="G12" s="145">
        <f>SUM(G9:G11)</f>
        <v>0</v>
      </c>
      <c r="H12" s="25"/>
    </row>
    <row r="13" spans="1:19" ht="65.25" customHeight="1" x14ac:dyDescent="0.2">
      <c r="A13" s="224" t="s">
        <v>313</v>
      </c>
      <c r="B13" s="225"/>
      <c r="C13" s="225"/>
      <c r="D13" s="225"/>
      <c r="E13" s="225"/>
      <c r="F13" s="225"/>
      <c r="G13" s="225"/>
      <c r="H13" s="226"/>
    </row>
    <row r="14" spans="1:19" s="153" customFormat="1" ht="45.75" customHeight="1" x14ac:dyDescent="0.2">
      <c r="A14" s="149"/>
      <c r="B14" s="150" t="s">
        <v>314</v>
      </c>
      <c r="C14" s="151" t="s">
        <v>304</v>
      </c>
      <c r="D14" s="152" t="s">
        <v>305</v>
      </c>
      <c r="E14" s="152"/>
      <c r="F14" s="152"/>
      <c r="G14" s="152"/>
      <c r="H14" s="25"/>
    </row>
    <row r="15" spans="1:19" s="153" customFormat="1" ht="45.75" customHeight="1" x14ac:dyDescent="0.2">
      <c r="A15" s="149"/>
      <c r="B15" s="150" t="s">
        <v>315</v>
      </c>
      <c r="C15" s="154" t="s">
        <v>308</v>
      </c>
      <c r="D15" s="152" t="s">
        <v>305</v>
      </c>
      <c r="E15" s="152"/>
      <c r="F15" s="152"/>
      <c r="G15" s="152"/>
      <c r="H15" s="25"/>
    </row>
    <row r="16" spans="1:19" s="153" customFormat="1" ht="45.75" customHeight="1" x14ac:dyDescent="0.2">
      <c r="A16" s="149"/>
      <c r="B16" s="158" t="s">
        <v>316</v>
      </c>
      <c r="C16" s="155" t="s">
        <v>310</v>
      </c>
      <c r="D16" s="152" t="s">
        <v>305</v>
      </c>
      <c r="E16" s="152"/>
      <c r="F16" s="152"/>
      <c r="G16" s="152"/>
      <c r="H16" s="25"/>
    </row>
    <row r="17" spans="1:8" s="153" customFormat="1" ht="64.5" customHeight="1" x14ac:dyDescent="0.2">
      <c r="A17" s="156"/>
      <c r="B17" s="150" t="s">
        <v>311</v>
      </c>
      <c r="C17" s="157" t="s">
        <v>312</v>
      </c>
      <c r="D17" s="152" t="s">
        <v>305</v>
      </c>
      <c r="E17" s="144">
        <f>SUM(E14:E16)</f>
        <v>0</v>
      </c>
      <c r="F17" s="144">
        <f>SUM(F14:F16)</f>
        <v>0</v>
      </c>
      <c r="G17" s="145">
        <f>SUM(G14:G16)</f>
        <v>0</v>
      </c>
      <c r="H17" s="25"/>
    </row>
    <row r="18" spans="1:8" ht="24.95" customHeight="1" x14ac:dyDescent="0.2">
      <c r="A18" s="224" t="s">
        <v>317</v>
      </c>
      <c r="B18" s="225"/>
      <c r="C18" s="225"/>
      <c r="D18" s="225"/>
      <c r="E18" s="225"/>
      <c r="F18" s="225"/>
      <c r="G18" s="225"/>
      <c r="H18" s="226"/>
    </row>
    <row r="19" spans="1:8" s="153" customFormat="1" ht="78.75" customHeight="1" x14ac:dyDescent="0.2">
      <c r="A19" s="149"/>
      <c r="B19" s="150" t="s">
        <v>318</v>
      </c>
      <c r="C19" s="151" t="s">
        <v>304</v>
      </c>
      <c r="D19" s="152" t="s">
        <v>305</v>
      </c>
      <c r="E19" s="152"/>
      <c r="F19" s="152"/>
      <c r="G19" s="152"/>
      <c r="H19" s="25"/>
    </row>
    <row r="20" spans="1:8" s="153" customFormat="1" ht="45" customHeight="1" x14ac:dyDescent="0.2">
      <c r="A20" s="149"/>
      <c r="B20" s="150" t="s">
        <v>319</v>
      </c>
      <c r="C20" s="154" t="s">
        <v>308</v>
      </c>
      <c r="D20" s="152" t="s">
        <v>305</v>
      </c>
      <c r="E20" s="152"/>
      <c r="F20" s="152"/>
      <c r="G20" s="152"/>
      <c r="H20" s="25"/>
    </row>
    <row r="21" spans="1:8" s="153" customFormat="1" ht="45" customHeight="1" x14ac:dyDescent="0.2">
      <c r="A21" s="149"/>
      <c r="B21" s="150" t="s">
        <v>320</v>
      </c>
      <c r="C21" s="155" t="s">
        <v>310</v>
      </c>
      <c r="D21" s="152" t="s">
        <v>305</v>
      </c>
      <c r="E21" s="152"/>
      <c r="F21" s="152"/>
      <c r="G21" s="152"/>
      <c r="H21" s="25"/>
    </row>
    <row r="22" spans="1:8" s="153" customFormat="1" ht="64.5" customHeight="1" x14ac:dyDescent="0.2">
      <c r="A22" s="156"/>
      <c r="B22" s="150" t="s">
        <v>311</v>
      </c>
      <c r="C22" s="157" t="s">
        <v>312</v>
      </c>
      <c r="D22" s="152" t="s">
        <v>305</v>
      </c>
      <c r="E22" s="144">
        <f>SUM(E19:E21)</f>
        <v>0</v>
      </c>
      <c r="F22" s="144">
        <f>SUM(F19:F21)</f>
        <v>0</v>
      </c>
      <c r="G22" s="145">
        <f>SUM(G19:G21)</f>
        <v>0</v>
      </c>
      <c r="H22" s="25"/>
    </row>
  </sheetData>
  <sheetProtection algorithmName="SHA-512" hashValue="fsLQWFwayyvceJuPo5+gVrydgx5kCWuj0GFTbduydBbSJESL3PgfyDMTGm76wAmJPnz0glUjqPMIwWduILLtMw==" saltValue="28I+7ELpgSSqEaKvbUMxsg==" spinCount="100000" sheet="1" objects="1" scenarios="1"/>
  <mergeCells count="15">
    <mergeCell ref="A18:H18"/>
    <mergeCell ref="A1:H1"/>
    <mergeCell ref="A2:H2"/>
    <mergeCell ref="A4:H4"/>
    <mergeCell ref="A5:H5"/>
    <mergeCell ref="A8:H8"/>
    <mergeCell ref="A13:H13"/>
    <mergeCell ref="A6:A7"/>
    <mergeCell ref="B6:B7"/>
    <mergeCell ref="C6:C7"/>
    <mergeCell ref="D6:D7"/>
    <mergeCell ref="H6:H7"/>
    <mergeCell ref="G6:G7"/>
    <mergeCell ref="E6:E7"/>
    <mergeCell ref="F6:F7"/>
  </mergeCells>
  <dataValidations count="2">
    <dataValidation allowBlank="1" showInputMessage="1" showErrorMessage="1" prompt="- هذه الخلية مقفلة، لذا لن تتمكن من تعديلها. يتم حساب مجموع المناطق المرغوبة ، والمقبولة ، وغير المستدامة ، والتي تمثل إجمالي مساحة الأراضي الزراعية، تلقائيًا بناءً على القيم التي قدمتها" sqref="E12:G12 E17:G17 E22:G22" xr:uid="{3C39955E-19E7-4AE7-8A68-481B57EDD973}"/>
    <dataValidation type="decimal" operator="greaterThanOrEqual" allowBlank="1" showInputMessage="1" showErrorMessage="1" error="- يتم قبول القيم المطلقة فقط في هذه الخلية (غير مسموح بالأحرف والنسب المئوية)" prompt="- أدخل فقط القيم المطلقة المقاسة بالهكتار_x000a_- استخدم &quot;.&quot; (نقطة) لإظهار القيم بالكسور العشرية (بحد أقصى نقطتين عشريتين)" sqref="E9:G11 E14:G16 E19:G21" xr:uid="{D47D38CE-275A-45C1-BFE9-34A5B4867706}">
      <formula1>0</formula1>
    </dataValidation>
  </dataValidations>
  <pageMargins left="0.55118110236220474" right="0.47244094488188981" top="0.74803149606299213" bottom="0.74803149606299213" header="0.31496062992125984" footer="0.31496062992125984"/>
  <pageSetup paperSize="9" scale="50" fitToHeight="0" orientation="landscape" r:id="rId1"/>
  <headerFooter>
    <oddHeader>&amp;L&amp;C&amp;14&amp;A&amp;R&amp;14صفحة &amp;P من 15</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2"/>
  <sheetViews>
    <sheetView showGridLines="0" rightToLeft="1" zoomScale="70" zoomScaleNormal="70" workbookViewId="0">
      <selection activeCell="A2" sqref="A2:H2"/>
    </sheetView>
  </sheetViews>
  <sheetFormatPr defaultColWidth="9.140625" defaultRowHeight="12.75" x14ac:dyDescent="0.2"/>
  <cols>
    <col min="1" max="1" width="16.5703125" style="146" customWidth="1"/>
    <col min="2" max="2" width="95.140625" style="159" customWidth="1"/>
    <col min="3" max="3" width="19.5703125" style="159" customWidth="1"/>
    <col min="4" max="6" width="23.5703125" style="159" customWidth="1"/>
    <col min="7" max="7" width="23.5703125" style="160" customWidth="1"/>
    <col min="8" max="8" width="67.5703125" style="146" customWidth="1"/>
    <col min="9" max="16384" width="9.140625" style="146"/>
  </cols>
  <sheetData>
    <row r="1" spans="1:19" ht="80.25" customHeight="1" x14ac:dyDescent="0.2">
      <c r="A1" s="227"/>
      <c r="B1" s="227"/>
      <c r="C1" s="227"/>
      <c r="D1" s="227"/>
      <c r="E1" s="227"/>
      <c r="F1" s="227"/>
      <c r="G1" s="227"/>
      <c r="H1" s="227"/>
    </row>
    <row r="2" spans="1:19" ht="39.950000000000003" customHeight="1" x14ac:dyDescent="0.2">
      <c r="A2" s="228" t="s">
        <v>321</v>
      </c>
      <c r="B2" s="229"/>
      <c r="C2" s="229"/>
      <c r="D2" s="229"/>
      <c r="E2" s="229"/>
      <c r="F2" s="229"/>
      <c r="G2" s="229"/>
      <c r="H2" s="230"/>
    </row>
    <row r="3" spans="1:19" ht="9.9499999999999993" customHeight="1" x14ac:dyDescent="0.2">
      <c r="A3" s="161"/>
      <c r="B3" s="161"/>
      <c r="C3" s="161"/>
      <c r="D3" s="161"/>
      <c r="E3" s="161"/>
      <c r="F3" s="161"/>
      <c r="G3" s="161"/>
      <c r="H3" s="161"/>
    </row>
    <row r="4" spans="1:19" ht="166.5" customHeight="1" x14ac:dyDescent="0.2">
      <c r="A4" s="231" t="s">
        <v>479</v>
      </c>
      <c r="B4" s="231"/>
      <c r="C4" s="231"/>
      <c r="D4" s="231"/>
      <c r="E4" s="231"/>
      <c r="F4" s="231"/>
      <c r="G4" s="231"/>
      <c r="H4" s="231"/>
      <c r="I4" s="162"/>
      <c r="J4" s="162"/>
      <c r="K4" s="148"/>
      <c r="L4" s="148"/>
      <c r="M4" s="148"/>
      <c r="N4" s="148"/>
      <c r="O4" s="148"/>
      <c r="P4" s="148"/>
      <c r="Q4" s="148"/>
      <c r="R4" s="148"/>
      <c r="S4" s="148"/>
    </row>
    <row r="5" spans="1:19" ht="315" customHeight="1" x14ac:dyDescent="0.2">
      <c r="A5" s="232" t="s">
        <v>482</v>
      </c>
      <c r="B5" s="232"/>
      <c r="C5" s="232"/>
      <c r="D5" s="232"/>
      <c r="E5" s="232"/>
      <c r="F5" s="232"/>
      <c r="G5" s="232"/>
      <c r="H5" s="232"/>
      <c r="I5" s="162"/>
      <c r="J5" s="162"/>
    </row>
    <row r="6" spans="1:19" ht="33.75" customHeight="1" x14ac:dyDescent="0.2">
      <c r="A6" s="233" t="s">
        <v>298</v>
      </c>
      <c r="B6" s="233" t="s">
        <v>299</v>
      </c>
      <c r="C6" s="233" t="s">
        <v>300</v>
      </c>
      <c r="D6" s="233" t="s">
        <v>301</v>
      </c>
      <c r="E6" s="235">
        <v>2021</v>
      </c>
      <c r="F6" s="235">
        <v>2022</v>
      </c>
      <c r="G6" s="235">
        <v>2023</v>
      </c>
      <c r="H6" s="234" t="s">
        <v>481</v>
      </c>
      <c r="I6" s="148"/>
      <c r="J6" s="148"/>
      <c r="K6" s="148"/>
      <c r="L6" s="148"/>
      <c r="M6" s="148"/>
      <c r="N6" s="148"/>
      <c r="O6" s="148"/>
      <c r="P6" s="148"/>
      <c r="Q6" s="148"/>
      <c r="R6" s="148"/>
      <c r="S6" s="148"/>
    </row>
    <row r="7" spans="1:19" ht="33.75" customHeight="1" x14ac:dyDescent="0.2">
      <c r="A7" s="233"/>
      <c r="B7" s="233"/>
      <c r="C7" s="233"/>
      <c r="D7" s="233"/>
      <c r="E7" s="236"/>
      <c r="F7" s="236"/>
      <c r="G7" s="236"/>
      <c r="H7" s="234"/>
      <c r="I7" s="163"/>
      <c r="J7" s="163"/>
    </row>
    <row r="8" spans="1:19" ht="24.95" customHeight="1" x14ac:dyDescent="0.2">
      <c r="A8" s="224" t="s">
        <v>450</v>
      </c>
      <c r="B8" s="225"/>
      <c r="C8" s="225"/>
      <c r="D8" s="225"/>
      <c r="E8" s="225"/>
      <c r="F8" s="225"/>
      <c r="G8" s="225"/>
      <c r="H8" s="226"/>
    </row>
    <row r="9" spans="1:19" s="153" customFormat="1" ht="133.5" customHeight="1" x14ac:dyDescent="0.2">
      <c r="A9" s="149"/>
      <c r="B9" s="150" t="s">
        <v>322</v>
      </c>
      <c r="C9" s="151" t="s">
        <v>304</v>
      </c>
      <c r="D9" s="152" t="s">
        <v>305</v>
      </c>
      <c r="E9" s="152"/>
      <c r="F9" s="152"/>
      <c r="G9" s="44"/>
      <c r="H9" s="25"/>
    </row>
    <row r="10" spans="1:19" s="153" customFormat="1" ht="54.75" customHeight="1" x14ac:dyDescent="0.2">
      <c r="A10" s="149"/>
      <c r="B10" s="150" t="s">
        <v>323</v>
      </c>
      <c r="C10" s="154" t="s">
        <v>308</v>
      </c>
      <c r="D10" s="152" t="s">
        <v>305</v>
      </c>
      <c r="E10" s="152"/>
      <c r="F10" s="152"/>
      <c r="G10" s="44"/>
      <c r="H10" s="25" t="s">
        <v>306</v>
      </c>
    </row>
    <row r="11" spans="1:19" s="153" customFormat="1" ht="54.75" customHeight="1" x14ac:dyDescent="0.2">
      <c r="A11" s="149"/>
      <c r="B11" s="150" t="s">
        <v>324</v>
      </c>
      <c r="C11" s="155" t="s">
        <v>310</v>
      </c>
      <c r="D11" s="152" t="s">
        <v>305</v>
      </c>
      <c r="E11" s="152"/>
      <c r="F11" s="152"/>
      <c r="G11" s="44"/>
      <c r="H11" s="25"/>
    </row>
    <row r="12" spans="1:19" s="153" customFormat="1" ht="72" customHeight="1" x14ac:dyDescent="0.2">
      <c r="A12" s="156"/>
      <c r="B12" s="150" t="s">
        <v>311</v>
      </c>
      <c r="C12" s="157" t="s">
        <v>312</v>
      </c>
      <c r="D12" s="152" t="s">
        <v>305</v>
      </c>
      <c r="E12" s="144">
        <f>SUM(E9:E11)</f>
        <v>0</v>
      </c>
      <c r="F12" s="144">
        <f>SUM(F9:F11)</f>
        <v>0</v>
      </c>
      <c r="G12" s="145">
        <f>SUM(G9:G11)</f>
        <v>0</v>
      </c>
      <c r="H12" s="25"/>
    </row>
    <row r="13" spans="1:19" ht="24.95" customHeight="1" x14ac:dyDescent="0.2">
      <c r="A13" s="224" t="s">
        <v>451</v>
      </c>
      <c r="B13" s="225"/>
      <c r="C13" s="225"/>
      <c r="D13" s="225"/>
      <c r="E13" s="225"/>
      <c r="F13" s="225"/>
      <c r="G13" s="225"/>
      <c r="H13" s="226"/>
    </row>
    <row r="14" spans="1:19" s="153" customFormat="1" ht="71.25" customHeight="1" x14ac:dyDescent="0.2">
      <c r="A14" s="149"/>
      <c r="B14" s="150" t="s">
        <v>325</v>
      </c>
      <c r="C14" s="151" t="s">
        <v>304</v>
      </c>
      <c r="D14" s="152" t="s">
        <v>305</v>
      </c>
      <c r="E14" s="152"/>
      <c r="F14" s="152"/>
      <c r="G14" s="44"/>
      <c r="H14" s="25"/>
    </row>
    <row r="15" spans="1:19" s="153" customFormat="1" ht="71.25" customHeight="1" x14ac:dyDescent="0.2">
      <c r="A15" s="149"/>
      <c r="B15" s="150" t="s">
        <v>326</v>
      </c>
      <c r="C15" s="154" t="s">
        <v>308</v>
      </c>
      <c r="D15" s="152" t="s">
        <v>305</v>
      </c>
      <c r="E15" s="152"/>
      <c r="F15" s="152"/>
      <c r="G15" s="44"/>
      <c r="H15" s="25"/>
    </row>
    <row r="16" spans="1:19" s="153" customFormat="1" ht="71.25" customHeight="1" x14ac:dyDescent="0.2">
      <c r="A16" s="149"/>
      <c r="B16" s="150" t="s">
        <v>327</v>
      </c>
      <c r="C16" s="155" t="s">
        <v>310</v>
      </c>
      <c r="D16" s="152" t="s">
        <v>305</v>
      </c>
      <c r="E16" s="152"/>
      <c r="F16" s="152"/>
      <c r="G16" s="44"/>
      <c r="H16" s="25"/>
    </row>
    <row r="17" spans="1:8" s="153" customFormat="1" ht="72" customHeight="1" x14ac:dyDescent="0.2">
      <c r="A17" s="156"/>
      <c r="B17" s="150" t="s">
        <v>311</v>
      </c>
      <c r="C17" s="157" t="s">
        <v>312</v>
      </c>
      <c r="D17" s="152" t="s">
        <v>305</v>
      </c>
      <c r="E17" s="144">
        <f>SUM(E14:E16)</f>
        <v>0</v>
      </c>
      <c r="F17" s="144">
        <f>SUM(F14:F16)</f>
        <v>0</v>
      </c>
      <c r="G17" s="145">
        <f>SUM(G14:G16)</f>
        <v>0</v>
      </c>
      <c r="H17" s="25"/>
    </row>
    <row r="18" spans="1:8" ht="24" customHeight="1" x14ac:dyDescent="0.2">
      <c r="A18" s="224" t="s">
        <v>452</v>
      </c>
      <c r="B18" s="225"/>
      <c r="C18" s="225"/>
      <c r="D18" s="225"/>
      <c r="E18" s="225"/>
      <c r="F18" s="225"/>
      <c r="G18" s="225"/>
      <c r="H18" s="226"/>
    </row>
    <row r="19" spans="1:8" s="153" customFormat="1" ht="204" customHeight="1" x14ac:dyDescent="0.2">
      <c r="A19" s="149"/>
      <c r="B19" s="164" t="s">
        <v>328</v>
      </c>
      <c r="C19" s="151" t="s">
        <v>304</v>
      </c>
      <c r="D19" s="152" t="s">
        <v>305</v>
      </c>
      <c r="E19" s="152"/>
      <c r="F19" s="152"/>
      <c r="G19" s="44"/>
      <c r="H19" s="25"/>
    </row>
    <row r="20" spans="1:8" s="153" customFormat="1" ht="45" customHeight="1" x14ac:dyDescent="0.2">
      <c r="A20" s="149"/>
      <c r="B20" s="164" t="s">
        <v>329</v>
      </c>
      <c r="C20" s="154" t="s">
        <v>308</v>
      </c>
      <c r="D20" s="152" t="s">
        <v>305</v>
      </c>
      <c r="E20" s="152"/>
      <c r="F20" s="152"/>
      <c r="G20" s="44"/>
      <c r="H20" s="25"/>
    </row>
    <row r="21" spans="1:8" s="153" customFormat="1" ht="45" customHeight="1" x14ac:dyDescent="0.2">
      <c r="A21" s="149"/>
      <c r="B21" s="164" t="s">
        <v>330</v>
      </c>
      <c r="C21" s="155" t="s">
        <v>310</v>
      </c>
      <c r="D21" s="152" t="s">
        <v>305</v>
      </c>
      <c r="E21" s="152"/>
      <c r="F21" s="152"/>
      <c r="G21" s="44"/>
      <c r="H21" s="25"/>
    </row>
    <row r="22" spans="1:8" s="153" customFormat="1" ht="72" customHeight="1" x14ac:dyDescent="0.2">
      <c r="A22" s="156"/>
      <c r="B22" s="150" t="s">
        <v>311</v>
      </c>
      <c r="C22" s="157" t="s">
        <v>312</v>
      </c>
      <c r="D22" s="152" t="s">
        <v>305</v>
      </c>
      <c r="E22" s="144">
        <f>SUM(E19:E21)</f>
        <v>0</v>
      </c>
      <c r="F22" s="144">
        <f>SUM(F19:F21)</f>
        <v>0</v>
      </c>
      <c r="G22" s="145">
        <f>SUM(G19:G21)</f>
        <v>0</v>
      </c>
      <c r="H22" s="25"/>
    </row>
    <row r="23" spans="1:8" ht="24" customHeight="1" x14ac:dyDescent="0.2">
      <c r="A23" s="224" t="s">
        <v>453</v>
      </c>
      <c r="B23" s="225"/>
      <c r="C23" s="225"/>
      <c r="D23" s="225"/>
      <c r="E23" s="225"/>
      <c r="F23" s="225"/>
      <c r="G23" s="225"/>
      <c r="H23" s="226"/>
    </row>
    <row r="24" spans="1:8" s="153" customFormat="1" ht="324.75" customHeight="1" x14ac:dyDescent="0.2">
      <c r="A24" s="149"/>
      <c r="B24" s="164" t="s">
        <v>331</v>
      </c>
      <c r="C24" s="151" t="s">
        <v>304</v>
      </c>
      <c r="D24" s="152" t="s">
        <v>305</v>
      </c>
      <c r="E24" s="152"/>
      <c r="F24" s="152"/>
      <c r="G24" s="44"/>
      <c r="H24" s="25"/>
    </row>
    <row r="25" spans="1:8" s="153" customFormat="1" ht="54.75" customHeight="1" x14ac:dyDescent="0.2">
      <c r="A25" s="149"/>
      <c r="B25" s="164" t="s">
        <v>332</v>
      </c>
      <c r="C25" s="154" t="s">
        <v>308</v>
      </c>
      <c r="D25" s="152" t="s">
        <v>305</v>
      </c>
      <c r="E25" s="152"/>
      <c r="F25" s="152"/>
      <c r="G25" s="44"/>
      <c r="H25" s="25"/>
    </row>
    <row r="26" spans="1:8" s="153" customFormat="1" ht="47.25" x14ac:dyDescent="0.2">
      <c r="A26" s="149"/>
      <c r="B26" s="164" t="s">
        <v>333</v>
      </c>
      <c r="C26" s="155" t="s">
        <v>310</v>
      </c>
      <c r="D26" s="152" t="s">
        <v>305</v>
      </c>
      <c r="E26" s="152"/>
      <c r="F26" s="152"/>
      <c r="G26" s="44"/>
      <c r="H26" s="25"/>
    </row>
    <row r="27" spans="1:8" s="153" customFormat="1" ht="72" customHeight="1" x14ac:dyDescent="0.2">
      <c r="A27" s="156"/>
      <c r="B27" s="165" t="s">
        <v>311</v>
      </c>
      <c r="C27" s="157" t="s">
        <v>312</v>
      </c>
      <c r="D27" s="152" t="s">
        <v>305</v>
      </c>
      <c r="E27" s="144">
        <f>SUM(E24:E26)</f>
        <v>0</v>
      </c>
      <c r="F27" s="144">
        <f>SUM(F24:F26)</f>
        <v>0</v>
      </c>
      <c r="G27" s="145">
        <f>SUM(G24:G26)</f>
        <v>0</v>
      </c>
      <c r="H27" s="25"/>
    </row>
    <row r="28" spans="1:8" ht="24" customHeight="1" x14ac:dyDescent="0.2">
      <c r="A28" s="224" t="s">
        <v>454</v>
      </c>
      <c r="B28" s="225"/>
      <c r="C28" s="225"/>
      <c r="D28" s="225"/>
      <c r="E28" s="225"/>
      <c r="F28" s="225"/>
      <c r="G28" s="225"/>
      <c r="H28" s="226"/>
    </row>
    <row r="29" spans="1:8" s="153" customFormat="1" ht="226.5" x14ac:dyDescent="0.2">
      <c r="A29" s="149"/>
      <c r="B29" s="164" t="s">
        <v>488</v>
      </c>
      <c r="C29" s="151" t="s">
        <v>304</v>
      </c>
      <c r="D29" s="152" t="s">
        <v>305</v>
      </c>
      <c r="E29" s="152"/>
      <c r="F29" s="152"/>
      <c r="G29" s="44"/>
      <c r="H29" s="25"/>
    </row>
    <row r="30" spans="1:8" s="153" customFormat="1" ht="45" customHeight="1" x14ac:dyDescent="0.2">
      <c r="A30" s="149"/>
      <c r="B30" s="164" t="s">
        <v>487</v>
      </c>
      <c r="C30" s="154" t="s">
        <v>308</v>
      </c>
      <c r="D30" s="152" t="s">
        <v>305</v>
      </c>
      <c r="E30" s="152"/>
      <c r="F30" s="152"/>
      <c r="G30" s="44"/>
      <c r="H30" s="25"/>
    </row>
    <row r="31" spans="1:8" s="153" customFormat="1" ht="45" customHeight="1" x14ac:dyDescent="0.2">
      <c r="A31" s="149"/>
      <c r="B31" s="164" t="s">
        <v>334</v>
      </c>
      <c r="C31" s="155" t="s">
        <v>310</v>
      </c>
      <c r="D31" s="152" t="s">
        <v>305</v>
      </c>
      <c r="E31" s="152"/>
      <c r="F31" s="152"/>
      <c r="G31" s="44"/>
      <c r="H31" s="25"/>
    </row>
    <row r="32" spans="1:8" s="153" customFormat="1" ht="72" customHeight="1" x14ac:dyDescent="0.2">
      <c r="A32" s="156"/>
      <c r="B32" s="150" t="s">
        <v>311</v>
      </c>
      <c r="C32" s="157" t="s">
        <v>312</v>
      </c>
      <c r="D32" s="152" t="s">
        <v>305</v>
      </c>
      <c r="E32" s="144">
        <f>SUM(E29:E31)</f>
        <v>0</v>
      </c>
      <c r="F32" s="144">
        <f>SUM(F29:F31)</f>
        <v>0</v>
      </c>
      <c r="G32" s="145">
        <f>SUM(G29:G31)</f>
        <v>0</v>
      </c>
      <c r="H32" s="25"/>
    </row>
  </sheetData>
  <sheetProtection algorithmName="SHA-512" hashValue="CKjmhgLCuol0Uiec5cW2yiLI00bVHgqn1h5vVy69Acb2+kcarDmepYom5lCNu7EcU5hKLX5ymPub2jVb79yAng==" saltValue="/MF5YFJlZFu1PD5Pa8gTCA==" spinCount="100000" sheet="1" objects="1" scenarios="1"/>
  <mergeCells count="17">
    <mergeCell ref="A4:H4"/>
    <mergeCell ref="A13:H13"/>
    <mergeCell ref="A18:H18"/>
    <mergeCell ref="A23:H23"/>
    <mergeCell ref="A28:H28"/>
    <mergeCell ref="A1:H1"/>
    <mergeCell ref="A2:H2"/>
    <mergeCell ref="A8:H8"/>
    <mergeCell ref="A6:A7"/>
    <mergeCell ref="B6:B7"/>
    <mergeCell ref="C6:C7"/>
    <mergeCell ref="D6:D7"/>
    <mergeCell ref="H6:H7"/>
    <mergeCell ref="G6:G7"/>
    <mergeCell ref="E6:E7"/>
    <mergeCell ref="F6:F7"/>
    <mergeCell ref="A5:H5"/>
  </mergeCells>
  <dataValidations count="2">
    <dataValidation allowBlank="1" showInputMessage="1" showErrorMessage="1" prompt="- هذه الخلية مقفلة، لذا لن تتمكن من تعديلها. يتم حساب مجموع المناطق المرغوبة ، والمقبولة ، وغير المستدامة ، والتي تمثل إجمالي مساحة الأراضي الزراعية، تلقائيًا بناءً على القيم التي قدمتها" sqref="E12:G12 E17:G17 E22:G22 E27:G27 E32:G32" xr:uid="{B937C4C3-5F3C-4E9D-B8C2-B0449E43A6F3}"/>
    <dataValidation type="decimal" operator="greaterThanOrEqual" allowBlank="1" showInputMessage="1" showErrorMessage="1" error="- يتم قبول القيم المطلقة فقط في هذه الخلية (غير مسموح بالأحرف والنسب المئوية)" prompt="- أدخل فقط القيم المطلقة المقاسة بالهكتار_x000a_- استخدم &quot;.&quot; (نقطة) لإظهار القيم بالكسور العشرية (بحد أقصى نقطتين عشريتين)" sqref="E29:G31 E24:G26 E19:G21 E9:G11 E14:G16" xr:uid="{06F52FC1-5F4B-4429-B620-5F1D275EF93D}">
      <formula1>0</formula1>
    </dataValidation>
  </dataValidations>
  <pageMargins left="0.55118110236220474" right="0.47244094488188981" top="0.74803149606299213" bottom="0.74803149606299213" header="0.31496062992125984" footer="0.31496062992125984"/>
  <pageSetup paperSize="9" scale="50" fitToHeight="0" orientation="landscape" r:id="rId1"/>
  <headerFooter>
    <oddHeader>&amp;L&amp;C&amp;14&amp;A&amp;R&amp;14صفحة &amp;P من 15</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3"/>
  <sheetViews>
    <sheetView showGridLines="0" rightToLeft="1" zoomScale="70" zoomScaleNormal="70" workbookViewId="0">
      <selection activeCell="A2" sqref="A2:H2"/>
    </sheetView>
  </sheetViews>
  <sheetFormatPr defaultColWidth="9.140625" defaultRowHeight="12.75" x14ac:dyDescent="0.2"/>
  <cols>
    <col min="1" max="1" width="16.5703125" style="146" customWidth="1"/>
    <col min="2" max="2" width="95.140625" style="159" customWidth="1"/>
    <col min="3" max="3" width="19.5703125" style="159" customWidth="1"/>
    <col min="4" max="6" width="23.5703125" style="159" customWidth="1"/>
    <col min="7" max="7" width="23.5703125" style="160" customWidth="1"/>
    <col min="8" max="8" width="67.5703125" style="146" customWidth="1"/>
    <col min="9" max="16384" width="9.140625" style="146"/>
  </cols>
  <sheetData>
    <row r="1" spans="1:19" ht="80.25" customHeight="1" x14ac:dyDescent="0.2">
      <c r="A1" s="227"/>
      <c r="B1" s="227"/>
      <c r="C1" s="227"/>
      <c r="D1" s="227"/>
      <c r="E1" s="227"/>
      <c r="F1" s="227"/>
      <c r="G1" s="227"/>
      <c r="H1" s="227"/>
    </row>
    <row r="2" spans="1:19" ht="39.950000000000003" customHeight="1" x14ac:dyDescent="0.2">
      <c r="A2" s="228" t="s">
        <v>335</v>
      </c>
      <c r="B2" s="229"/>
      <c r="C2" s="229"/>
      <c r="D2" s="229"/>
      <c r="E2" s="229"/>
      <c r="F2" s="229"/>
      <c r="G2" s="229"/>
      <c r="H2" s="230"/>
    </row>
    <row r="3" spans="1:19" ht="9.9499999999999993" customHeight="1" x14ac:dyDescent="0.2">
      <c r="B3" s="147"/>
      <c r="C3" s="147"/>
      <c r="D3" s="147"/>
      <c r="E3" s="147"/>
      <c r="F3" s="147"/>
      <c r="G3" s="147"/>
      <c r="H3" s="147"/>
    </row>
    <row r="4" spans="1:19" ht="180.75" customHeight="1" x14ac:dyDescent="0.2">
      <c r="A4" s="231" t="s">
        <v>479</v>
      </c>
      <c r="B4" s="231"/>
      <c r="C4" s="231"/>
      <c r="D4" s="231"/>
      <c r="E4" s="231"/>
      <c r="F4" s="231"/>
      <c r="G4" s="231"/>
      <c r="H4" s="231"/>
      <c r="I4" s="166"/>
      <c r="J4" s="166"/>
      <c r="K4" s="166"/>
      <c r="L4" s="166"/>
      <c r="M4" s="148"/>
      <c r="N4" s="148"/>
      <c r="O4" s="148"/>
      <c r="P4" s="148"/>
      <c r="Q4" s="148"/>
      <c r="R4" s="148"/>
      <c r="S4" s="148"/>
    </row>
    <row r="5" spans="1:19" ht="315" customHeight="1" x14ac:dyDescent="0.2">
      <c r="A5" s="232" t="s">
        <v>482</v>
      </c>
      <c r="B5" s="232"/>
      <c r="C5" s="232"/>
      <c r="D5" s="232"/>
      <c r="E5" s="232"/>
      <c r="F5" s="232"/>
      <c r="G5" s="232"/>
      <c r="H5" s="232"/>
      <c r="I5" s="166"/>
      <c r="J5" s="166"/>
      <c r="K5" s="166"/>
      <c r="L5" s="166"/>
    </row>
    <row r="6" spans="1:19" ht="33.75" customHeight="1" x14ac:dyDescent="0.2">
      <c r="A6" s="233" t="s">
        <v>298</v>
      </c>
      <c r="B6" s="233" t="s">
        <v>299</v>
      </c>
      <c r="C6" s="233" t="s">
        <v>300</v>
      </c>
      <c r="D6" s="233" t="s">
        <v>301</v>
      </c>
      <c r="E6" s="235">
        <v>2021</v>
      </c>
      <c r="F6" s="235">
        <v>2022</v>
      </c>
      <c r="G6" s="235">
        <v>2023</v>
      </c>
      <c r="H6" s="234" t="s">
        <v>481</v>
      </c>
      <c r="I6" s="148"/>
      <c r="J6" s="148"/>
      <c r="K6" s="148"/>
      <c r="L6" s="148"/>
      <c r="M6" s="148"/>
      <c r="N6" s="148"/>
      <c r="O6" s="148"/>
      <c r="P6" s="148"/>
      <c r="Q6" s="148"/>
      <c r="R6" s="148"/>
      <c r="S6" s="148"/>
    </row>
    <row r="7" spans="1:19" ht="33.75" customHeight="1" x14ac:dyDescent="0.2">
      <c r="A7" s="233"/>
      <c r="B7" s="233"/>
      <c r="C7" s="233"/>
      <c r="D7" s="233"/>
      <c r="E7" s="236"/>
      <c r="F7" s="236"/>
      <c r="G7" s="236"/>
      <c r="H7" s="234"/>
      <c r="I7" s="163"/>
      <c r="J7" s="163"/>
      <c r="K7" s="163"/>
      <c r="L7" s="163"/>
    </row>
    <row r="8" spans="1:19" ht="24.95" customHeight="1" x14ac:dyDescent="0.2">
      <c r="A8" s="224" t="s">
        <v>455</v>
      </c>
      <c r="B8" s="225"/>
      <c r="C8" s="225"/>
      <c r="D8" s="225"/>
      <c r="E8" s="225"/>
      <c r="F8" s="225"/>
      <c r="G8" s="225"/>
      <c r="H8" s="226"/>
    </row>
    <row r="9" spans="1:19" s="153" customFormat="1" ht="54.75" customHeight="1" x14ac:dyDescent="0.2">
      <c r="A9" s="149"/>
      <c r="B9" s="150" t="s">
        <v>336</v>
      </c>
      <c r="C9" s="151" t="s">
        <v>304</v>
      </c>
      <c r="D9" s="152" t="s">
        <v>305</v>
      </c>
      <c r="E9" s="152"/>
      <c r="F9" s="152"/>
      <c r="G9" s="44"/>
      <c r="H9" s="25"/>
    </row>
    <row r="10" spans="1:19" s="153" customFormat="1" ht="54.75" customHeight="1" x14ac:dyDescent="0.2">
      <c r="A10" s="149"/>
      <c r="B10" s="150" t="s">
        <v>337</v>
      </c>
      <c r="C10" s="154" t="s">
        <v>308</v>
      </c>
      <c r="D10" s="152" t="s">
        <v>305</v>
      </c>
      <c r="E10" s="152"/>
      <c r="F10" s="152"/>
      <c r="G10" s="44"/>
      <c r="H10" s="25" t="s">
        <v>306</v>
      </c>
    </row>
    <row r="11" spans="1:19" s="153" customFormat="1" ht="54.75" customHeight="1" x14ac:dyDescent="0.2">
      <c r="A11" s="149"/>
      <c r="B11" s="150" t="s">
        <v>338</v>
      </c>
      <c r="C11" s="155" t="s">
        <v>310</v>
      </c>
      <c r="D11" s="152" t="s">
        <v>305</v>
      </c>
      <c r="E11" s="152"/>
      <c r="F11" s="152"/>
      <c r="G11" s="44"/>
      <c r="H11" s="25"/>
    </row>
    <row r="12" spans="1:19" s="153" customFormat="1" ht="72" customHeight="1" x14ac:dyDescent="0.2">
      <c r="A12" s="156"/>
      <c r="B12" s="150" t="s">
        <v>311</v>
      </c>
      <c r="C12" s="157" t="s">
        <v>312</v>
      </c>
      <c r="D12" s="152" t="s">
        <v>305</v>
      </c>
      <c r="E12" s="144">
        <f>SUM(E9:E11)</f>
        <v>0</v>
      </c>
      <c r="F12" s="144">
        <f>SUM(F9:F11)</f>
        <v>0</v>
      </c>
      <c r="G12" s="145">
        <f>SUM(G9:G11)</f>
        <v>0</v>
      </c>
      <c r="H12" s="25"/>
    </row>
    <row r="13" spans="1:19" ht="24.95" customHeight="1" x14ac:dyDescent="0.2">
      <c r="A13" s="224" t="s">
        <v>456</v>
      </c>
      <c r="B13" s="225"/>
      <c r="C13" s="225"/>
      <c r="D13" s="225"/>
      <c r="E13" s="225"/>
      <c r="F13" s="225"/>
      <c r="G13" s="225"/>
      <c r="H13" s="226"/>
    </row>
    <row r="14" spans="1:19" s="153" customFormat="1" ht="45.75" customHeight="1" x14ac:dyDescent="0.2">
      <c r="A14" s="149"/>
      <c r="B14" s="164" t="s">
        <v>339</v>
      </c>
      <c r="C14" s="151" t="s">
        <v>304</v>
      </c>
      <c r="D14" s="152" t="s">
        <v>305</v>
      </c>
      <c r="E14" s="152"/>
      <c r="F14" s="152"/>
      <c r="G14" s="44"/>
      <c r="H14" s="25"/>
    </row>
    <row r="15" spans="1:19" s="153" customFormat="1" ht="45.75" customHeight="1" x14ac:dyDescent="0.2">
      <c r="A15" s="149"/>
      <c r="B15" s="164" t="s">
        <v>340</v>
      </c>
      <c r="C15" s="154" t="s">
        <v>308</v>
      </c>
      <c r="D15" s="152" t="s">
        <v>305</v>
      </c>
      <c r="E15" s="152"/>
      <c r="F15" s="152"/>
      <c r="G15" s="44"/>
      <c r="H15" s="25"/>
    </row>
    <row r="16" spans="1:19" s="153" customFormat="1" ht="45.75" customHeight="1" x14ac:dyDescent="0.2">
      <c r="A16" s="149"/>
      <c r="B16" s="164" t="s">
        <v>341</v>
      </c>
      <c r="C16" s="155" t="s">
        <v>310</v>
      </c>
      <c r="D16" s="152" t="s">
        <v>305</v>
      </c>
      <c r="E16" s="152"/>
      <c r="F16" s="152"/>
      <c r="G16" s="44"/>
      <c r="H16" s="25"/>
    </row>
    <row r="17" spans="1:11" s="153" customFormat="1" ht="72" customHeight="1" x14ac:dyDescent="0.2">
      <c r="A17" s="156"/>
      <c r="B17" s="150" t="s">
        <v>311</v>
      </c>
      <c r="C17" s="157" t="s">
        <v>312</v>
      </c>
      <c r="D17" s="152" t="s">
        <v>305</v>
      </c>
      <c r="E17" s="144">
        <f>SUM(E14:E16)</f>
        <v>0</v>
      </c>
      <c r="F17" s="144">
        <f>SUM(F14:F16)</f>
        <v>0</v>
      </c>
      <c r="G17" s="145">
        <f>SUM(G14:G16)</f>
        <v>0</v>
      </c>
      <c r="H17" s="25"/>
    </row>
    <row r="18" spans="1:11" ht="24.95" customHeight="1" x14ac:dyDescent="0.2">
      <c r="A18" s="224" t="s">
        <v>457</v>
      </c>
      <c r="B18" s="225"/>
      <c r="C18" s="225"/>
      <c r="D18" s="225"/>
      <c r="E18" s="225"/>
      <c r="F18" s="225"/>
      <c r="G18" s="225"/>
      <c r="H18" s="226"/>
    </row>
    <row r="19" spans="1:11" s="153" customFormat="1" ht="78.75" customHeight="1" x14ac:dyDescent="0.2">
      <c r="A19" s="149"/>
      <c r="B19" s="150" t="s">
        <v>342</v>
      </c>
      <c r="C19" s="151" t="s">
        <v>304</v>
      </c>
      <c r="D19" s="152" t="s">
        <v>305</v>
      </c>
      <c r="E19" s="152"/>
      <c r="F19" s="152"/>
      <c r="G19" s="44"/>
      <c r="H19" s="25"/>
    </row>
    <row r="20" spans="1:11" s="153" customFormat="1" ht="45" customHeight="1" x14ac:dyDescent="0.2">
      <c r="A20" s="149"/>
      <c r="B20" s="150" t="s">
        <v>343</v>
      </c>
      <c r="C20" s="154" t="s">
        <v>308</v>
      </c>
      <c r="D20" s="152" t="s">
        <v>305</v>
      </c>
      <c r="E20" s="152"/>
      <c r="F20" s="152"/>
      <c r="G20" s="44"/>
      <c r="H20" s="25"/>
    </row>
    <row r="21" spans="1:11" s="153" customFormat="1" ht="78.75" x14ac:dyDescent="0.2">
      <c r="A21" s="149"/>
      <c r="B21" s="150" t="s">
        <v>344</v>
      </c>
      <c r="C21" s="155" t="s">
        <v>310</v>
      </c>
      <c r="D21" s="152" t="s">
        <v>305</v>
      </c>
      <c r="E21" s="152"/>
      <c r="F21" s="152"/>
      <c r="G21" s="44"/>
      <c r="H21" s="25"/>
    </row>
    <row r="22" spans="1:11" s="153" customFormat="1" ht="72" customHeight="1" x14ac:dyDescent="0.2">
      <c r="A22" s="156"/>
      <c r="B22" s="150" t="s">
        <v>311</v>
      </c>
      <c r="C22" s="157" t="s">
        <v>312</v>
      </c>
      <c r="D22" s="152" t="s">
        <v>305</v>
      </c>
      <c r="E22" s="144">
        <f>SUM(E19:E21)</f>
        <v>0</v>
      </c>
      <c r="F22" s="144">
        <f>SUM(F19:F21)</f>
        <v>0</v>
      </c>
      <c r="G22" s="145">
        <f>SUM(G19:G21)</f>
        <v>0</v>
      </c>
      <c r="H22" s="25"/>
    </row>
    <row r="23" spans="1:11" s="159" customFormat="1" x14ac:dyDescent="0.2">
      <c r="G23" s="160"/>
      <c r="H23" s="146"/>
      <c r="I23" s="146"/>
      <c r="J23" s="146"/>
      <c r="K23" s="146"/>
    </row>
  </sheetData>
  <sheetProtection algorithmName="SHA-512" hashValue="IhfmPvWF0BtYZn++U5fMjikkIDVEYEj3C37s2QHdHAtTRePIKJe58kVgiMx7Y1RM9DsLgzGQuiG4vXaVrE4Scg==" saltValue="kPmG1MWMHUDuKQI9JBYoDQ==" spinCount="100000" sheet="1" objects="1" scenarios="1"/>
  <mergeCells count="15">
    <mergeCell ref="A13:H13"/>
    <mergeCell ref="A18:H18"/>
    <mergeCell ref="A1:H1"/>
    <mergeCell ref="A2:H2"/>
    <mergeCell ref="A8:H8"/>
    <mergeCell ref="A6:A7"/>
    <mergeCell ref="B6:B7"/>
    <mergeCell ref="C6:C7"/>
    <mergeCell ref="D6:D7"/>
    <mergeCell ref="H6:H7"/>
    <mergeCell ref="E6:E7"/>
    <mergeCell ref="A4:H4"/>
    <mergeCell ref="A5:H5"/>
    <mergeCell ref="F6:F7"/>
    <mergeCell ref="G6:G7"/>
  </mergeCells>
  <dataValidations count="2">
    <dataValidation allowBlank="1" showInputMessage="1" showErrorMessage="1" prompt="- هذه الخلية مقفلة، لذا لن تتمكن من تعديلها. يتم حساب مجموع المناطق المرغوبة ، والمقبولة ، وغير المستدامة ، والتي تمثل إجمالي مساحة الأراضي الزراعية، تلقائيًا بناءً على القيم التي قدمتها" sqref="E12:G12 E17:G17 E22:G22" xr:uid="{9DB2D90E-107F-482F-A02B-531393D024F6}"/>
    <dataValidation type="decimal" operator="greaterThanOrEqual" allowBlank="1" showInputMessage="1" showErrorMessage="1" error="- يتم قبول القيم المطلقة فقط في هذه الخلية (غير مسموح بالأحرف والنسب المئوية)" prompt="- أدخل فقط القيم المطلقة المقاسة بالهكتار_x000a_- استخدم &quot;.&quot; (نقطة) لإظهار القيم بالكسور العشرية (بحد أقصى نقطتين عشريتين)" sqref="E9:G11 E14:G16 E19:G21" xr:uid="{B6120C16-DC21-40DB-AB1A-CE973AFF4E2F}">
      <formula1>0</formula1>
    </dataValidation>
  </dataValidations>
  <pageMargins left="0.55118110236220474" right="0.47244094488188981" top="0.74803149606299213" bottom="0.74803149606299213" header="0.31496062992125984" footer="0.31496062992125984"/>
  <pageSetup paperSize="9" scale="50" fitToHeight="0" orientation="landscape" r:id="rId1"/>
  <headerFooter>
    <oddHeader>&amp;L&amp;C&amp;14&amp;A&amp;R&amp;14صفحة &amp;P من 15</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A312-7614-4751-B955-6BD0FE84D3EB}">
  <dimension ref="A1:N18"/>
  <sheetViews>
    <sheetView showGridLines="0" rightToLeft="1" zoomScale="70" zoomScaleNormal="70" workbookViewId="0">
      <selection activeCell="A2" sqref="A2:L2"/>
    </sheetView>
  </sheetViews>
  <sheetFormatPr defaultColWidth="9.140625" defaultRowHeight="12.75" x14ac:dyDescent="0.2"/>
  <cols>
    <col min="1" max="1" width="24.140625" style="19" customWidth="1"/>
    <col min="2" max="2" width="20.5703125" style="23" bestFit="1" customWidth="1"/>
    <col min="3" max="3" width="19.5703125" style="23" customWidth="1"/>
    <col min="4" max="5" width="23.5703125" style="23" customWidth="1"/>
    <col min="6" max="6" width="17.85546875" style="23" customWidth="1"/>
    <col min="7" max="7" width="17.5703125" style="24" customWidth="1"/>
    <col min="8" max="8" width="19.7109375" style="19" customWidth="1"/>
    <col min="9" max="9" width="21.7109375" style="19" customWidth="1"/>
    <col min="10" max="10" width="18.140625" style="19" customWidth="1"/>
    <col min="11" max="11" width="22.140625" style="19" customWidth="1"/>
    <col min="12" max="12" width="23.140625" style="19" customWidth="1"/>
    <col min="13" max="13" width="13.85546875" style="19" customWidth="1"/>
    <col min="14" max="16384" width="9.140625" style="19"/>
  </cols>
  <sheetData>
    <row r="1" spans="1:13" ht="80.25" customHeight="1" x14ac:dyDescent="0.2">
      <c r="A1" s="241"/>
      <c r="B1" s="241"/>
      <c r="C1" s="241"/>
      <c r="D1" s="241"/>
      <c r="E1" s="241"/>
      <c r="F1" s="241"/>
      <c r="G1" s="241"/>
      <c r="H1" s="241"/>
    </row>
    <row r="2" spans="1:13" ht="25.5" customHeight="1" x14ac:dyDescent="0.2">
      <c r="A2" s="237" t="s">
        <v>462</v>
      </c>
      <c r="B2" s="238"/>
      <c r="C2" s="238"/>
      <c r="D2" s="238"/>
      <c r="E2" s="238"/>
      <c r="F2" s="238"/>
      <c r="G2" s="238"/>
      <c r="H2" s="238"/>
      <c r="I2" s="238"/>
      <c r="J2" s="238"/>
      <c r="K2" s="238"/>
      <c r="L2" s="239"/>
      <c r="M2" s="117"/>
    </row>
    <row r="3" spans="1:13" ht="23.25" x14ac:dyDescent="0.2">
      <c r="A3" s="126"/>
      <c r="B3" s="123"/>
      <c r="C3" s="123"/>
      <c r="D3" s="123"/>
      <c r="E3" s="123"/>
      <c r="F3" s="123"/>
      <c r="G3" s="126"/>
      <c r="H3" s="126"/>
      <c r="I3" s="126"/>
      <c r="J3" s="126"/>
      <c r="K3" s="126"/>
      <c r="L3" s="126"/>
      <c r="M3" s="117"/>
    </row>
    <row r="4" spans="1:13" ht="174.95" customHeight="1" x14ac:dyDescent="0.2">
      <c r="A4" s="240" t="s">
        <v>483</v>
      </c>
      <c r="B4" s="240"/>
      <c r="C4" s="240"/>
      <c r="D4" s="240"/>
      <c r="E4" s="240"/>
      <c r="F4" s="240"/>
      <c r="G4" s="240"/>
      <c r="H4" s="240"/>
      <c r="I4" s="240"/>
      <c r="J4" s="240"/>
      <c r="K4" s="240"/>
      <c r="L4" s="240"/>
      <c r="M4" s="21"/>
    </row>
    <row r="5" spans="1:13" ht="16.5" x14ac:dyDescent="0.25">
      <c r="A5" s="127" t="s">
        <v>478</v>
      </c>
      <c r="B5" s="128"/>
      <c r="C5" s="128"/>
      <c r="D5" s="128"/>
      <c r="E5" s="128"/>
      <c r="F5" s="128"/>
      <c r="G5" s="128"/>
      <c r="H5" s="128"/>
      <c r="I5" s="128"/>
      <c r="J5" s="128"/>
      <c r="K5" s="128"/>
      <c r="L5" s="128"/>
      <c r="M5" s="21"/>
    </row>
    <row r="6" spans="1:13" ht="45" x14ac:dyDescent="0.2">
      <c r="A6" s="135" t="s">
        <v>461</v>
      </c>
      <c r="B6" s="129" t="s">
        <v>466</v>
      </c>
      <c r="C6" s="129" t="s">
        <v>467</v>
      </c>
      <c r="D6" s="129" t="s">
        <v>468</v>
      </c>
      <c r="E6" s="129" t="s">
        <v>469</v>
      </c>
      <c r="F6" s="129" t="s">
        <v>470</v>
      </c>
      <c r="G6" s="129" t="s">
        <v>471</v>
      </c>
      <c r="H6" s="129" t="s">
        <v>472</v>
      </c>
      <c r="I6" s="129" t="s">
        <v>473</v>
      </c>
      <c r="J6" s="129" t="s">
        <v>474</v>
      </c>
      <c r="K6" s="129" t="s">
        <v>475</v>
      </c>
      <c r="L6" s="129" t="s">
        <v>476</v>
      </c>
      <c r="M6" s="117"/>
    </row>
    <row r="7" spans="1:13" ht="15.75" x14ac:dyDescent="0.2">
      <c r="A7" s="139" t="s">
        <v>304</v>
      </c>
      <c r="B7" s="130">
        <f>'1. البعد الاقتصادي'!G9</f>
        <v>0</v>
      </c>
      <c r="C7" s="130">
        <f>'1. البعد الاقتصادي'!G14</f>
        <v>0</v>
      </c>
      <c r="D7" s="130">
        <f>'1. البعد الاقتصادي'!G19</f>
        <v>0</v>
      </c>
      <c r="E7" s="130">
        <f>'2. البعد البيئي'!G9</f>
        <v>0</v>
      </c>
      <c r="F7" s="130">
        <f>'2. البعد البيئي'!G14</f>
        <v>0</v>
      </c>
      <c r="G7" s="130">
        <f>'2. البعد البيئي'!G19</f>
        <v>0</v>
      </c>
      <c r="H7" s="130">
        <f>'2. البعد البيئي'!G24</f>
        <v>0</v>
      </c>
      <c r="I7" s="130">
        <f>'2. البعد البيئي'!G29</f>
        <v>0</v>
      </c>
      <c r="J7" s="130">
        <f>'3. البعد الاجتماعي'!G9</f>
        <v>0</v>
      </c>
      <c r="K7" s="130">
        <f>'3. البعد الاجتماعي'!G14</f>
        <v>0</v>
      </c>
      <c r="L7" s="130">
        <f>'3. البعد الاجتماعي'!G19</f>
        <v>0</v>
      </c>
      <c r="M7" s="117"/>
    </row>
    <row r="8" spans="1:13" ht="15.75" x14ac:dyDescent="0.2">
      <c r="A8" s="140" t="s">
        <v>308</v>
      </c>
      <c r="B8" s="130">
        <f>'1. البعد الاقتصادي'!G10</f>
        <v>0</v>
      </c>
      <c r="C8" s="130">
        <f>'1. البعد الاقتصادي'!G15</f>
        <v>0</v>
      </c>
      <c r="D8" s="130">
        <f>'1. البعد الاقتصادي'!G20</f>
        <v>0</v>
      </c>
      <c r="E8" s="130">
        <f>'2. البعد البيئي'!G10</f>
        <v>0</v>
      </c>
      <c r="F8" s="130">
        <f>'2. البعد البيئي'!G15</f>
        <v>0</v>
      </c>
      <c r="G8" s="130">
        <f>'2. البعد البيئي'!G20</f>
        <v>0</v>
      </c>
      <c r="H8" s="130">
        <f>'2. البعد البيئي'!G25</f>
        <v>0</v>
      </c>
      <c r="I8" s="130">
        <f>'2. البعد البيئي'!G30</f>
        <v>0</v>
      </c>
      <c r="J8" s="130">
        <f>'3. البعد الاجتماعي'!G10</f>
        <v>0</v>
      </c>
      <c r="K8" s="130">
        <f>'3. البعد الاجتماعي'!G15</f>
        <v>0</v>
      </c>
      <c r="L8" s="130">
        <f>'3. البعد الاجتماعي'!G20</f>
        <v>0</v>
      </c>
      <c r="M8" s="117"/>
    </row>
    <row r="9" spans="1:13" ht="15.75" x14ac:dyDescent="0.2">
      <c r="A9" s="141" t="s">
        <v>310</v>
      </c>
      <c r="B9" s="130">
        <f>'1. البعد الاقتصادي'!G11</f>
        <v>0</v>
      </c>
      <c r="C9" s="130">
        <f>'1. البعد الاقتصادي'!G16</f>
        <v>0</v>
      </c>
      <c r="D9" s="130">
        <f>'1. البعد الاقتصادي'!G21</f>
        <v>0</v>
      </c>
      <c r="E9" s="130">
        <f>'2. البعد البيئي'!G11</f>
        <v>0</v>
      </c>
      <c r="F9" s="130">
        <f>'2. البعد البيئي'!G16</f>
        <v>0</v>
      </c>
      <c r="G9" s="130">
        <f>'2. البعد البيئي'!G21</f>
        <v>0</v>
      </c>
      <c r="H9" s="130">
        <f>'2. البعد البيئي'!G26</f>
        <v>0</v>
      </c>
      <c r="I9" s="130">
        <f>'2. البعد البيئي'!G31</f>
        <v>0</v>
      </c>
      <c r="J9" s="130">
        <f>'3. البعد الاجتماعي'!G11</f>
        <v>0</v>
      </c>
      <c r="K9" s="130">
        <f>'3. البعد الاجتماعي'!G16</f>
        <v>0</v>
      </c>
      <c r="L9" s="130">
        <f>'3. البعد الاجتماعي'!G21</f>
        <v>0</v>
      </c>
      <c r="M9" s="117"/>
    </row>
    <row r="10" spans="1:13" ht="47.25" x14ac:dyDescent="0.2">
      <c r="A10" s="136" t="s">
        <v>463</v>
      </c>
      <c r="B10" s="130">
        <f>'1. البعد الاقتصادي'!G12</f>
        <v>0</v>
      </c>
      <c r="C10" s="130">
        <f>'1. البعد الاقتصادي'!G17</f>
        <v>0</v>
      </c>
      <c r="D10" s="130">
        <f>'1. البعد الاقتصادي'!G22</f>
        <v>0</v>
      </c>
      <c r="E10" s="130">
        <f>'2. البعد البيئي'!G12</f>
        <v>0</v>
      </c>
      <c r="F10" s="130">
        <f>'2. البعد البيئي'!G17</f>
        <v>0</v>
      </c>
      <c r="G10" s="130">
        <f>'2. البعد البيئي'!G22</f>
        <v>0</v>
      </c>
      <c r="H10" s="130">
        <f>'2. البعد البيئي'!G27</f>
        <v>0</v>
      </c>
      <c r="I10" s="130">
        <f>'2. البعد البيئي'!G32</f>
        <v>0</v>
      </c>
      <c r="J10" s="130">
        <f>'3. البعد الاجتماعي'!G12</f>
        <v>0</v>
      </c>
      <c r="K10" s="130">
        <f>'3. البعد الاجتماعي'!G17</f>
        <v>0</v>
      </c>
      <c r="L10" s="130">
        <f>'3. البعد الاجتماعي'!G22</f>
        <v>0</v>
      </c>
      <c r="M10" s="117"/>
    </row>
    <row r="11" spans="1:13" x14ac:dyDescent="0.2">
      <c r="A11" s="137"/>
      <c r="B11" s="124"/>
      <c r="C11" s="124"/>
      <c r="D11" s="124"/>
      <c r="E11" s="125"/>
      <c r="F11" s="125"/>
      <c r="G11" s="126"/>
      <c r="H11" s="126"/>
      <c r="I11" s="126"/>
      <c r="J11" s="126"/>
      <c r="K11" s="126"/>
      <c r="L11" s="126"/>
      <c r="M11" s="117"/>
    </row>
    <row r="12" spans="1:13" x14ac:dyDescent="0.2">
      <c r="A12" s="137"/>
      <c r="B12" s="124"/>
      <c r="C12" s="124"/>
      <c r="D12" s="124"/>
      <c r="E12" s="125"/>
      <c r="F12" s="125"/>
      <c r="G12" s="126"/>
      <c r="H12" s="126"/>
      <c r="I12" s="126"/>
      <c r="J12" s="126"/>
      <c r="K12" s="126"/>
      <c r="L12" s="126"/>
      <c r="M12" s="117"/>
    </row>
    <row r="13" spans="1:13" ht="15.75" thickBot="1" x14ac:dyDescent="0.3">
      <c r="A13" s="138" t="s">
        <v>464</v>
      </c>
      <c r="B13" s="124"/>
      <c r="C13" s="124"/>
      <c r="D13" s="124"/>
      <c r="E13" s="125"/>
      <c r="F13" s="125"/>
      <c r="G13" s="126"/>
      <c r="H13" s="126"/>
      <c r="I13" s="126"/>
      <c r="J13" s="126"/>
      <c r="K13" s="126"/>
      <c r="L13" s="126"/>
      <c r="M13" s="117"/>
    </row>
    <row r="14" spans="1:13" ht="45" x14ac:dyDescent="0.2">
      <c r="A14" s="135" t="s">
        <v>465</v>
      </c>
      <c r="B14" s="129" t="s">
        <v>466</v>
      </c>
      <c r="C14" s="129" t="s">
        <v>467</v>
      </c>
      <c r="D14" s="129" t="s">
        <v>468</v>
      </c>
      <c r="E14" s="129" t="s">
        <v>469</v>
      </c>
      <c r="F14" s="129" t="s">
        <v>470</v>
      </c>
      <c r="G14" s="129" t="s">
        <v>471</v>
      </c>
      <c r="H14" s="129" t="s">
        <v>472</v>
      </c>
      <c r="I14" s="129" t="s">
        <v>473</v>
      </c>
      <c r="J14" s="129" t="s">
        <v>474</v>
      </c>
      <c r="K14" s="129" t="s">
        <v>475</v>
      </c>
      <c r="L14" s="131" t="s">
        <v>476</v>
      </c>
      <c r="M14" s="118" t="s">
        <v>477</v>
      </c>
    </row>
    <row r="15" spans="1:13" ht="15.75" x14ac:dyDescent="0.2">
      <c r="A15" s="139" t="s">
        <v>304</v>
      </c>
      <c r="B15" s="132" t="e">
        <f>IF(B7/B10=0,"",B7/B10)</f>
        <v>#DIV/0!</v>
      </c>
      <c r="C15" s="132" t="e">
        <f>IF(C7/C10=0,"",C7/C10)</f>
        <v>#DIV/0!</v>
      </c>
      <c r="D15" s="132" t="e">
        <f t="shared" ref="D15:K15" si="0">IF(D7/D10=0,"",D7/D10)</f>
        <v>#DIV/0!</v>
      </c>
      <c r="E15" s="132" t="e">
        <f>IF(E7/E10=0,"",E7/E10)</f>
        <v>#DIV/0!</v>
      </c>
      <c r="F15" s="132" t="e">
        <f t="shared" si="0"/>
        <v>#DIV/0!</v>
      </c>
      <c r="G15" s="132" t="e">
        <f t="shared" si="0"/>
        <v>#DIV/0!</v>
      </c>
      <c r="H15" s="132" t="e">
        <f t="shared" si="0"/>
        <v>#DIV/0!</v>
      </c>
      <c r="I15" s="132" t="e">
        <f t="shared" si="0"/>
        <v>#DIV/0!</v>
      </c>
      <c r="J15" s="132" t="e">
        <f t="shared" si="0"/>
        <v>#DIV/0!</v>
      </c>
      <c r="K15" s="132" t="e">
        <f t="shared" si="0"/>
        <v>#DIV/0!</v>
      </c>
      <c r="L15" s="133" t="e">
        <f>IF(L7/L10=0,"",L7/L10)</f>
        <v>#DIV/0!</v>
      </c>
      <c r="M15" s="119"/>
    </row>
    <row r="16" spans="1:13" ht="15.75" x14ac:dyDescent="0.2">
      <c r="A16" s="140" t="s">
        <v>308</v>
      </c>
      <c r="B16" s="132" t="e">
        <f>IF(B8/B10=0,"",B8/B10)</f>
        <v>#DIV/0!</v>
      </c>
      <c r="C16" s="132" t="e">
        <f>IF(C8/C10=0,"",C8/C10)</f>
        <v>#DIV/0!</v>
      </c>
      <c r="D16" s="132" t="e">
        <f t="shared" ref="D16:L16" si="1">IF(D8/D10=0,"",D8/D10)</f>
        <v>#DIV/0!</v>
      </c>
      <c r="E16" s="132" t="e">
        <f t="shared" si="1"/>
        <v>#DIV/0!</v>
      </c>
      <c r="F16" s="132" t="e">
        <f t="shared" si="1"/>
        <v>#DIV/0!</v>
      </c>
      <c r="G16" s="132" t="e">
        <f t="shared" si="1"/>
        <v>#DIV/0!</v>
      </c>
      <c r="H16" s="132" t="e">
        <f t="shared" si="1"/>
        <v>#DIV/0!</v>
      </c>
      <c r="I16" s="132" t="e">
        <f t="shared" si="1"/>
        <v>#DIV/0!</v>
      </c>
      <c r="J16" s="132" t="e">
        <f t="shared" si="1"/>
        <v>#DIV/0!</v>
      </c>
      <c r="K16" s="132" t="e">
        <f t="shared" si="1"/>
        <v>#DIV/0!</v>
      </c>
      <c r="L16" s="133" t="e">
        <f t="shared" si="1"/>
        <v>#DIV/0!</v>
      </c>
      <c r="M16" s="120"/>
    </row>
    <row r="17" spans="1:14" ht="15.75" x14ac:dyDescent="0.2">
      <c r="A17" s="141" t="s">
        <v>310</v>
      </c>
      <c r="B17" s="132" t="e">
        <f>IF(B9/B10=0,"",B9/B10)</f>
        <v>#DIV/0!</v>
      </c>
      <c r="C17" s="132" t="e">
        <f>IF(C9/C10=0,"",C9/C10)</f>
        <v>#DIV/0!</v>
      </c>
      <c r="D17" s="132" t="e">
        <f t="shared" ref="D17:L17" si="2">IF(D9/D10=0,"",D9/D10)</f>
        <v>#DIV/0!</v>
      </c>
      <c r="E17" s="132" t="e">
        <f t="shared" si="2"/>
        <v>#DIV/0!</v>
      </c>
      <c r="F17" s="132" t="e">
        <f t="shared" si="2"/>
        <v>#DIV/0!</v>
      </c>
      <c r="G17" s="132" t="e">
        <f t="shared" si="2"/>
        <v>#DIV/0!</v>
      </c>
      <c r="H17" s="132" t="e">
        <f>IF(H9/H10=0,"",H9/H10)</f>
        <v>#DIV/0!</v>
      </c>
      <c r="I17" s="132" t="e">
        <f t="shared" si="2"/>
        <v>#DIV/0!</v>
      </c>
      <c r="J17" s="132" t="e">
        <f>IF(J9/J10=0,"",J9/J10)</f>
        <v>#DIV/0!</v>
      </c>
      <c r="K17" s="132" t="e">
        <f t="shared" si="2"/>
        <v>#DIV/0!</v>
      </c>
      <c r="L17" s="133" t="e">
        <f t="shared" si="2"/>
        <v>#DIV/0!</v>
      </c>
      <c r="M17" s="121" t="e">
        <f>100%-N17</f>
        <v>#DIV/0!</v>
      </c>
      <c r="N17" s="142" t="e">
        <f>IF(COUNT(B9:L9)=11,MAX(B17:L17),"")</f>
        <v>#DIV/0!</v>
      </c>
    </row>
    <row r="18" spans="1:14" ht="48" thickBot="1" x14ac:dyDescent="0.25">
      <c r="A18" s="136" t="s">
        <v>463</v>
      </c>
      <c r="B18" s="134" t="e">
        <f>IF(SUM(B15:B17)=0,"",SUM(B15:B17))</f>
        <v>#DIV/0!</v>
      </c>
      <c r="C18" s="134" t="e">
        <f t="shared" ref="C18:K18" si="3">IF(SUM(C15:C17)=0,"",SUM(C15:C17))</f>
        <v>#DIV/0!</v>
      </c>
      <c r="D18" s="134" t="e">
        <f t="shared" si="3"/>
        <v>#DIV/0!</v>
      </c>
      <c r="E18" s="134" t="e">
        <f t="shared" si="3"/>
        <v>#DIV/0!</v>
      </c>
      <c r="F18" s="134" t="e">
        <f t="shared" si="3"/>
        <v>#DIV/0!</v>
      </c>
      <c r="G18" s="134" t="e">
        <f t="shared" si="3"/>
        <v>#DIV/0!</v>
      </c>
      <c r="H18" s="134" t="e">
        <f>IF(SUM(H15:H17)=0,"",SUM(H15:H17))</f>
        <v>#DIV/0!</v>
      </c>
      <c r="I18" s="134" t="e">
        <f t="shared" si="3"/>
        <v>#DIV/0!</v>
      </c>
      <c r="J18" s="134" t="e">
        <f>IF(SUM(J15:J17)=0,"",SUM(J15:J17))</f>
        <v>#DIV/0!</v>
      </c>
      <c r="K18" s="134" t="e">
        <f t="shared" si="3"/>
        <v>#DIV/0!</v>
      </c>
      <c r="L18" s="134" t="e">
        <f>IF(SUM(L15:L17)=0,"",SUM(L15:L17))</f>
        <v>#DIV/0!</v>
      </c>
      <c r="M18" s="122"/>
    </row>
  </sheetData>
  <sheetProtection algorithmName="SHA-512" hashValue="VZy1rbeCVPTsmPnBhR9kA5dEDUNoAa8s+cORcyVztSucqBvZNr8xl4NlmzuDZ/3zq6WfXZGlUjGpwioKwHcaCA==" saltValue="q5prJHLwFrhTYebxA8+pWw==" spinCount="100000" sheet="1" objects="1" scenarios="1"/>
  <mergeCells count="3">
    <mergeCell ref="A2:L2"/>
    <mergeCell ref="A4:L4"/>
    <mergeCell ref="A1:H1"/>
  </mergeCells>
  <dataValidations count="1">
    <dataValidation allowBlank="1" showInputMessage="1" showErrorMessage="1" prompt="يتم إنشاء القيمة داخل هذه الخلية تلقائيًا، وهي محمية بكلمة مرور ومرتبطة بالأوراق السابقة من الملف، ولذلك لا يمكن تغيير هذه القيمة" sqref="B7:L10 B15:M18" xr:uid="{C07CE016-74BE-41F3-BA0E-AD5824B391B8}"/>
  </dataValidations>
  <pageMargins left="0.55118110236220474" right="0.47244094488188981" top="0.74803149606299213" bottom="0.74803149606299213" header="0.31496062992125984" footer="0.31496062992125984"/>
  <pageSetup paperSize="9" scale="50" fitToHeight="0" orientation="landscape" r:id="rId1"/>
  <headerFooter>
    <oddHeader>&amp;L&amp;C&amp;14&amp;A&amp;R&amp;14صفحة &amp;P من 15</oddHeader>
  </headerFooter>
  <ignoredErrors>
    <ignoredError sqref="N17"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98"/>
  <sheetViews>
    <sheetView showGridLines="0" rightToLeft="1" zoomScale="70" zoomScaleNormal="70" workbookViewId="0">
      <selection activeCell="A2" sqref="A2:L2"/>
    </sheetView>
  </sheetViews>
  <sheetFormatPr defaultColWidth="9.140625" defaultRowHeight="18.75" x14ac:dyDescent="0.3"/>
  <cols>
    <col min="1" max="1" width="9.85546875" style="58" customWidth="1"/>
    <col min="2" max="2" width="66" style="54" customWidth="1"/>
    <col min="3" max="3" width="21.85546875" style="54" customWidth="1"/>
    <col min="4" max="4" width="20.5703125" style="54" customWidth="1"/>
    <col min="5" max="11" width="22.85546875" style="57" customWidth="1"/>
    <col min="12" max="12" width="26.5703125" style="58" customWidth="1"/>
    <col min="13" max="16384" width="9.140625" style="52"/>
  </cols>
  <sheetData>
    <row r="1" spans="1:12" ht="80.25" customHeight="1" x14ac:dyDescent="0.3">
      <c r="A1" s="246"/>
      <c r="B1" s="246"/>
      <c r="C1" s="246"/>
      <c r="D1" s="246"/>
      <c r="E1" s="246"/>
      <c r="F1" s="246"/>
      <c r="G1" s="246"/>
      <c r="H1" s="246"/>
      <c r="I1" s="246"/>
      <c r="J1" s="246"/>
      <c r="K1" s="246"/>
      <c r="L1" s="246"/>
    </row>
    <row r="2" spans="1:12" ht="39.950000000000003" customHeight="1" x14ac:dyDescent="0.3">
      <c r="A2" s="237" t="s">
        <v>459</v>
      </c>
      <c r="B2" s="238"/>
      <c r="C2" s="238"/>
      <c r="D2" s="238"/>
      <c r="E2" s="238"/>
      <c r="F2" s="238"/>
      <c r="G2" s="238"/>
      <c r="H2" s="238"/>
      <c r="I2" s="238"/>
      <c r="J2" s="238"/>
      <c r="K2" s="238"/>
      <c r="L2" s="238"/>
    </row>
    <row r="4" spans="1:12" ht="40.5" customHeight="1" x14ac:dyDescent="0.3"/>
    <row r="5" spans="1:12" ht="24.95" customHeight="1" x14ac:dyDescent="0.3">
      <c r="A5" s="242" t="s">
        <v>345</v>
      </c>
      <c r="B5" s="243"/>
      <c r="C5" s="243"/>
      <c r="D5" s="243"/>
      <c r="E5" s="243"/>
      <c r="F5" s="243"/>
      <c r="G5" s="243"/>
      <c r="H5" s="243"/>
      <c r="I5" s="243"/>
      <c r="J5" s="243"/>
      <c r="K5" s="243"/>
      <c r="L5" s="244"/>
    </row>
    <row r="6" spans="1:12" ht="34.5" customHeight="1" x14ac:dyDescent="0.3">
      <c r="A6" s="53" t="s">
        <v>346</v>
      </c>
      <c r="B6" s="55" t="s">
        <v>347</v>
      </c>
      <c r="C6" s="55" t="s">
        <v>348</v>
      </c>
      <c r="D6" s="55" t="s">
        <v>349</v>
      </c>
      <c r="E6" s="56" t="s">
        <v>350</v>
      </c>
      <c r="F6" s="56" t="s">
        <v>351</v>
      </c>
      <c r="G6" s="56" t="s">
        <v>352</v>
      </c>
      <c r="H6" s="56" t="s">
        <v>353</v>
      </c>
      <c r="I6" s="56" t="s">
        <v>354</v>
      </c>
      <c r="J6" s="56" t="s">
        <v>355</v>
      </c>
      <c r="K6" s="56" t="s">
        <v>356</v>
      </c>
      <c r="L6" s="53" t="s">
        <v>357</v>
      </c>
    </row>
    <row r="7" spans="1:12" ht="46.5" customHeight="1" x14ac:dyDescent="0.3">
      <c r="A7" s="56">
        <v>1</v>
      </c>
      <c r="B7" s="69" t="s">
        <v>358</v>
      </c>
      <c r="C7" s="70" t="s">
        <v>359</v>
      </c>
      <c r="D7" s="60"/>
      <c r="E7" s="59"/>
      <c r="F7" s="59"/>
      <c r="G7" s="59"/>
      <c r="H7" s="59"/>
      <c r="I7" s="59"/>
      <c r="J7" s="59"/>
      <c r="K7" s="59"/>
      <c r="L7" s="51"/>
    </row>
    <row r="8" spans="1:12" ht="46.5" customHeight="1" x14ac:dyDescent="0.3">
      <c r="A8" s="71"/>
      <c r="B8" s="72"/>
      <c r="C8" s="72"/>
      <c r="D8" s="62"/>
      <c r="E8" s="63"/>
      <c r="F8" s="63"/>
      <c r="G8" s="63"/>
      <c r="H8" s="63"/>
      <c r="I8" s="63"/>
      <c r="J8" s="63"/>
      <c r="K8" s="63"/>
      <c r="L8" s="64"/>
    </row>
    <row r="9" spans="1:12" ht="24.95" customHeight="1" x14ac:dyDescent="0.3">
      <c r="A9" s="242" t="s">
        <v>360</v>
      </c>
      <c r="B9" s="243"/>
      <c r="C9" s="243"/>
      <c r="D9" s="243"/>
      <c r="E9" s="243"/>
      <c r="F9" s="243"/>
      <c r="G9" s="243"/>
      <c r="H9" s="243"/>
      <c r="I9" s="243"/>
      <c r="J9" s="243"/>
      <c r="K9" s="243"/>
      <c r="L9" s="244"/>
    </row>
    <row r="10" spans="1:12" ht="34.5" customHeight="1" x14ac:dyDescent="0.3">
      <c r="A10" s="53" t="s">
        <v>346</v>
      </c>
      <c r="B10" s="55" t="s">
        <v>347</v>
      </c>
      <c r="C10" s="55" t="s">
        <v>348</v>
      </c>
      <c r="D10" s="55" t="s">
        <v>349</v>
      </c>
      <c r="E10" s="56" t="s">
        <v>350</v>
      </c>
      <c r="F10" s="56" t="s">
        <v>351</v>
      </c>
      <c r="G10" s="56" t="s">
        <v>352</v>
      </c>
      <c r="H10" s="56" t="s">
        <v>353</v>
      </c>
      <c r="I10" s="56" t="s">
        <v>354</v>
      </c>
      <c r="J10" s="56" t="s">
        <v>355</v>
      </c>
      <c r="K10" s="56" t="s">
        <v>356</v>
      </c>
      <c r="L10" s="53" t="s">
        <v>357</v>
      </c>
    </row>
    <row r="11" spans="1:12" ht="34.5" customHeight="1" x14ac:dyDescent="0.3">
      <c r="A11" s="65" t="s">
        <v>361</v>
      </c>
      <c r="B11" s="66" t="s">
        <v>362</v>
      </c>
      <c r="C11" s="66"/>
      <c r="D11" s="66"/>
      <c r="E11" s="67"/>
      <c r="F11" s="67"/>
      <c r="G11" s="67"/>
      <c r="H11" s="67"/>
      <c r="I11" s="67"/>
      <c r="J11" s="67"/>
      <c r="K11" s="67"/>
      <c r="L11" s="65"/>
    </row>
    <row r="12" spans="1:12" ht="40.5" customHeight="1" x14ac:dyDescent="0.3">
      <c r="A12" s="59">
        <v>1</v>
      </c>
      <c r="B12" s="60" t="s">
        <v>363</v>
      </c>
      <c r="C12" s="60" t="s">
        <v>364</v>
      </c>
      <c r="D12" s="60"/>
      <c r="E12" s="59"/>
      <c r="F12" s="59"/>
      <c r="G12" s="59"/>
      <c r="H12" s="59"/>
      <c r="I12" s="59"/>
      <c r="J12" s="59"/>
      <c r="K12" s="59"/>
      <c r="L12" s="51"/>
    </row>
    <row r="13" spans="1:12" ht="40.5" customHeight="1" x14ac:dyDescent="0.3">
      <c r="A13" s="59">
        <v>2</v>
      </c>
      <c r="B13" s="60" t="s">
        <v>365</v>
      </c>
      <c r="C13" s="60" t="s">
        <v>364</v>
      </c>
      <c r="D13" s="60"/>
      <c r="E13" s="59"/>
      <c r="F13" s="59"/>
      <c r="G13" s="59"/>
      <c r="H13" s="59"/>
      <c r="I13" s="59"/>
      <c r="J13" s="59"/>
      <c r="K13" s="59"/>
      <c r="L13" s="51"/>
    </row>
    <row r="14" spans="1:12" ht="40.5" customHeight="1" x14ac:dyDescent="0.3">
      <c r="A14" s="59">
        <v>3</v>
      </c>
      <c r="B14" s="60" t="s">
        <v>366</v>
      </c>
      <c r="C14" s="60" t="s">
        <v>364</v>
      </c>
      <c r="D14" s="60"/>
      <c r="E14" s="59"/>
      <c r="F14" s="59"/>
      <c r="G14" s="59"/>
      <c r="H14" s="59"/>
      <c r="I14" s="59"/>
      <c r="J14" s="59"/>
      <c r="K14" s="59"/>
      <c r="L14" s="51"/>
    </row>
    <row r="15" spans="1:12" ht="46.5" customHeight="1" x14ac:dyDescent="0.3">
      <c r="A15" s="61"/>
      <c r="B15" s="62"/>
      <c r="C15" s="62"/>
      <c r="D15" s="62"/>
      <c r="E15" s="63"/>
      <c r="F15" s="63"/>
      <c r="G15" s="63"/>
      <c r="H15" s="63"/>
      <c r="I15" s="63"/>
      <c r="J15" s="63"/>
      <c r="K15" s="63"/>
      <c r="L15" s="64"/>
    </row>
    <row r="16" spans="1:12" ht="24.95" customHeight="1" x14ac:dyDescent="0.3">
      <c r="A16" s="242" t="s">
        <v>367</v>
      </c>
      <c r="B16" s="243"/>
      <c r="C16" s="243"/>
      <c r="D16" s="243"/>
      <c r="E16" s="243"/>
      <c r="F16" s="243"/>
      <c r="G16" s="243"/>
      <c r="H16" s="243"/>
      <c r="I16" s="243"/>
      <c r="J16" s="243"/>
      <c r="K16" s="243"/>
      <c r="L16" s="244"/>
    </row>
    <row r="17" spans="1:12" ht="34.5" customHeight="1" x14ac:dyDescent="0.3">
      <c r="A17" s="53" t="s">
        <v>346</v>
      </c>
      <c r="B17" s="55" t="s">
        <v>347</v>
      </c>
      <c r="C17" s="55" t="s">
        <v>348</v>
      </c>
      <c r="D17" s="55" t="s">
        <v>349</v>
      </c>
      <c r="E17" s="56" t="s">
        <v>350</v>
      </c>
      <c r="F17" s="56" t="s">
        <v>351</v>
      </c>
      <c r="G17" s="56" t="s">
        <v>352</v>
      </c>
      <c r="H17" s="56" t="s">
        <v>353</v>
      </c>
      <c r="I17" s="56" t="s">
        <v>354</v>
      </c>
      <c r="J17" s="56" t="s">
        <v>355</v>
      </c>
      <c r="K17" s="56" t="s">
        <v>356</v>
      </c>
      <c r="L17" s="53" t="s">
        <v>357</v>
      </c>
    </row>
    <row r="18" spans="1:12" ht="34.5" customHeight="1" x14ac:dyDescent="0.3">
      <c r="A18" s="68" t="s">
        <v>368</v>
      </c>
      <c r="B18" s="66"/>
      <c r="C18" s="66"/>
      <c r="D18" s="66"/>
      <c r="E18" s="67"/>
      <c r="F18" s="67"/>
      <c r="G18" s="67"/>
      <c r="H18" s="67"/>
      <c r="I18" s="67"/>
      <c r="J18" s="67"/>
      <c r="K18" s="67"/>
      <c r="L18" s="65"/>
    </row>
    <row r="19" spans="1:12" x14ac:dyDescent="0.3">
      <c r="A19" s="59">
        <v>1</v>
      </c>
      <c r="B19" s="60" t="s">
        <v>363</v>
      </c>
      <c r="C19" s="60" t="s">
        <v>364</v>
      </c>
      <c r="D19" s="60"/>
      <c r="E19" s="59"/>
      <c r="F19" s="59"/>
      <c r="G19" s="59"/>
      <c r="H19" s="59"/>
      <c r="I19" s="59"/>
      <c r="J19" s="59"/>
      <c r="K19" s="59"/>
      <c r="L19" s="51"/>
    </row>
    <row r="20" spans="1:12" x14ac:dyDescent="0.3">
      <c r="A20" s="59">
        <v>2</v>
      </c>
      <c r="B20" s="60" t="s">
        <v>365</v>
      </c>
      <c r="C20" s="60" t="s">
        <v>364</v>
      </c>
      <c r="D20" s="60"/>
      <c r="E20" s="59"/>
      <c r="F20" s="59"/>
      <c r="G20" s="59"/>
      <c r="H20" s="59"/>
      <c r="I20" s="59"/>
      <c r="J20" s="59"/>
      <c r="K20" s="59"/>
      <c r="L20" s="51"/>
    </row>
    <row r="21" spans="1:12" ht="40.5" customHeight="1" x14ac:dyDescent="0.3">
      <c r="A21" s="59">
        <v>3</v>
      </c>
      <c r="B21" s="60" t="s">
        <v>366</v>
      </c>
      <c r="C21" s="60" t="s">
        <v>364</v>
      </c>
      <c r="D21" s="60"/>
      <c r="E21" s="59"/>
      <c r="F21" s="59"/>
      <c r="G21" s="59"/>
      <c r="H21" s="59"/>
      <c r="I21" s="59"/>
      <c r="J21" s="59"/>
      <c r="K21" s="59"/>
      <c r="L21" s="51"/>
    </row>
    <row r="22" spans="1:12" ht="37.5" x14ac:dyDescent="0.3">
      <c r="A22" s="59">
        <v>4</v>
      </c>
      <c r="B22" s="60" t="s">
        <v>369</v>
      </c>
      <c r="C22" s="60" t="s">
        <v>364</v>
      </c>
      <c r="D22" s="60"/>
      <c r="E22" s="59"/>
      <c r="F22" s="59"/>
      <c r="G22" s="59"/>
      <c r="H22" s="59"/>
      <c r="I22" s="59"/>
      <c r="J22" s="59"/>
      <c r="K22" s="59"/>
      <c r="L22" s="51"/>
    </row>
    <row r="23" spans="1:12" ht="36" customHeight="1" x14ac:dyDescent="0.3">
      <c r="A23" s="68" t="s">
        <v>370</v>
      </c>
      <c r="B23" s="66"/>
      <c r="C23" s="66"/>
      <c r="D23" s="66"/>
      <c r="E23" s="67"/>
      <c r="F23" s="67"/>
      <c r="G23" s="67"/>
      <c r="H23" s="67"/>
      <c r="I23" s="67"/>
      <c r="J23" s="67"/>
      <c r="K23" s="67"/>
      <c r="L23" s="65"/>
    </row>
    <row r="24" spans="1:12" ht="34.5" customHeight="1" x14ac:dyDescent="0.3">
      <c r="A24" s="53" t="s">
        <v>346</v>
      </c>
      <c r="B24" s="55" t="s">
        <v>347</v>
      </c>
      <c r="C24" s="55" t="s">
        <v>348</v>
      </c>
      <c r="D24" s="55" t="s">
        <v>349</v>
      </c>
      <c r="E24" s="56" t="s">
        <v>350</v>
      </c>
      <c r="F24" s="56" t="s">
        <v>351</v>
      </c>
      <c r="G24" s="56" t="s">
        <v>352</v>
      </c>
      <c r="H24" s="56" t="s">
        <v>353</v>
      </c>
      <c r="I24" s="56" t="s">
        <v>354</v>
      </c>
      <c r="J24" s="56" t="s">
        <v>355</v>
      </c>
      <c r="K24" s="56" t="s">
        <v>356</v>
      </c>
      <c r="L24" s="53" t="s">
        <v>357</v>
      </c>
    </row>
    <row r="25" spans="1:12" ht="75" x14ac:dyDescent="0.3">
      <c r="A25" s="59">
        <v>1</v>
      </c>
      <c r="B25" s="60" t="s">
        <v>371</v>
      </c>
      <c r="C25" s="60" t="s">
        <v>372</v>
      </c>
      <c r="D25" s="60"/>
      <c r="E25" s="59"/>
      <c r="F25" s="59"/>
      <c r="G25" s="59"/>
      <c r="H25" s="59"/>
      <c r="I25" s="59"/>
      <c r="J25" s="59"/>
      <c r="K25" s="59"/>
      <c r="L25" s="51"/>
    </row>
    <row r="26" spans="1:12" ht="46.5" customHeight="1" x14ac:dyDescent="0.3">
      <c r="A26" s="61"/>
      <c r="B26" s="62"/>
      <c r="C26" s="62"/>
      <c r="D26" s="62"/>
      <c r="E26" s="63"/>
      <c r="F26" s="63"/>
      <c r="G26" s="63"/>
      <c r="H26" s="63"/>
      <c r="I26" s="63"/>
      <c r="J26" s="63"/>
      <c r="K26" s="63"/>
      <c r="L26" s="64"/>
    </row>
    <row r="27" spans="1:12" ht="24.95" customHeight="1" x14ac:dyDescent="0.3">
      <c r="A27" s="242" t="s">
        <v>373</v>
      </c>
      <c r="B27" s="243"/>
      <c r="C27" s="243"/>
      <c r="D27" s="243"/>
      <c r="E27" s="243"/>
      <c r="F27" s="243"/>
      <c r="G27" s="243"/>
      <c r="H27" s="243"/>
      <c r="I27" s="243"/>
      <c r="J27" s="243"/>
      <c r="K27" s="243"/>
      <c r="L27" s="244"/>
    </row>
    <row r="28" spans="1:12" ht="34.5" customHeight="1" x14ac:dyDescent="0.3">
      <c r="A28" s="53" t="s">
        <v>346</v>
      </c>
      <c r="B28" s="55" t="s">
        <v>347</v>
      </c>
      <c r="C28" s="55" t="s">
        <v>348</v>
      </c>
      <c r="D28" s="55" t="s">
        <v>349</v>
      </c>
      <c r="E28" s="56" t="s">
        <v>350</v>
      </c>
      <c r="F28" s="56" t="s">
        <v>351</v>
      </c>
      <c r="G28" s="56" t="s">
        <v>352</v>
      </c>
      <c r="H28" s="56" t="s">
        <v>353</v>
      </c>
      <c r="I28" s="56" t="s">
        <v>354</v>
      </c>
      <c r="J28" s="56" t="s">
        <v>355</v>
      </c>
      <c r="K28" s="56" t="s">
        <v>356</v>
      </c>
      <c r="L28" s="53" t="s">
        <v>357</v>
      </c>
    </row>
    <row r="29" spans="1:12" ht="45" customHeight="1" x14ac:dyDescent="0.3">
      <c r="A29" s="59">
        <v>1</v>
      </c>
      <c r="B29" s="60" t="s">
        <v>374</v>
      </c>
      <c r="C29" s="60" t="s">
        <v>375</v>
      </c>
      <c r="D29" s="60"/>
      <c r="E29" s="59"/>
      <c r="F29" s="59"/>
      <c r="G29" s="59"/>
      <c r="H29" s="59"/>
      <c r="I29" s="59"/>
      <c r="J29" s="59"/>
      <c r="K29" s="59"/>
      <c r="L29" s="51"/>
    </row>
    <row r="30" spans="1:12" ht="45" customHeight="1" x14ac:dyDescent="0.3">
      <c r="A30" s="59">
        <v>2</v>
      </c>
      <c r="B30" s="60" t="s">
        <v>376</v>
      </c>
      <c r="C30" s="60" t="s">
        <v>375</v>
      </c>
      <c r="D30" s="60"/>
      <c r="E30" s="59"/>
      <c r="F30" s="59"/>
      <c r="G30" s="59"/>
      <c r="H30" s="59"/>
      <c r="I30" s="59"/>
      <c r="J30" s="59"/>
      <c r="K30" s="59"/>
      <c r="L30" s="51"/>
    </row>
    <row r="31" spans="1:12" ht="45" customHeight="1" x14ac:dyDescent="0.3">
      <c r="A31" s="59">
        <v>3</v>
      </c>
      <c r="B31" s="60" t="s">
        <v>377</v>
      </c>
      <c r="C31" s="60" t="s">
        <v>364</v>
      </c>
      <c r="D31" s="60"/>
      <c r="E31" s="59"/>
      <c r="F31" s="59"/>
      <c r="G31" s="59"/>
      <c r="H31" s="59"/>
      <c r="I31" s="59"/>
      <c r="J31" s="59"/>
      <c r="K31" s="59"/>
      <c r="L31" s="51"/>
    </row>
    <row r="32" spans="1:12" ht="45" customHeight="1" x14ac:dyDescent="0.3">
      <c r="A32" s="59">
        <v>4</v>
      </c>
      <c r="B32" s="60" t="s">
        <v>378</v>
      </c>
      <c r="C32" s="60" t="s">
        <v>379</v>
      </c>
      <c r="D32" s="60"/>
      <c r="E32" s="59"/>
      <c r="F32" s="59"/>
      <c r="G32" s="59"/>
      <c r="H32" s="59"/>
      <c r="I32" s="59"/>
      <c r="J32" s="59"/>
      <c r="K32" s="59"/>
      <c r="L32" s="51"/>
    </row>
    <row r="33" spans="1:12" ht="45" customHeight="1" x14ac:dyDescent="0.3">
      <c r="A33" s="61"/>
      <c r="B33" s="62"/>
      <c r="C33" s="62"/>
      <c r="D33" s="62"/>
      <c r="E33" s="63"/>
      <c r="F33" s="63"/>
      <c r="G33" s="63"/>
      <c r="H33" s="63"/>
      <c r="I33" s="63"/>
      <c r="J33" s="63"/>
      <c r="K33" s="63"/>
      <c r="L33" s="64"/>
    </row>
    <row r="34" spans="1:12" ht="24.95" customHeight="1" x14ac:dyDescent="0.3">
      <c r="A34" s="242" t="s">
        <v>380</v>
      </c>
      <c r="B34" s="243"/>
      <c r="C34" s="243"/>
      <c r="D34" s="243"/>
      <c r="E34" s="243"/>
      <c r="F34" s="243"/>
      <c r="G34" s="243"/>
      <c r="H34" s="243"/>
      <c r="I34" s="243"/>
      <c r="J34" s="243"/>
      <c r="K34" s="243"/>
      <c r="L34" s="244"/>
    </row>
    <row r="35" spans="1:12" ht="34.5" customHeight="1" x14ac:dyDescent="0.3">
      <c r="A35" s="53" t="s">
        <v>346</v>
      </c>
      <c r="B35" s="55" t="s">
        <v>347</v>
      </c>
      <c r="C35" s="55" t="s">
        <v>348</v>
      </c>
      <c r="D35" s="55" t="s">
        <v>349</v>
      </c>
      <c r="E35" s="56" t="s">
        <v>350</v>
      </c>
      <c r="F35" s="56" t="s">
        <v>351</v>
      </c>
      <c r="G35" s="56" t="s">
        <v>352</v>
      </c>
      <c r="H35" s="56" t="s">
        <v>353</v>
      </c>
      <c r="I35" s="56" t="s">
        <v>354</v>
      </c>
      <c r="J35" s="56" t="s">
        <v>355</v>
      </c>
      <c r="K35" s="56" t="s">
        <v>356</v>
      </c>
      <c r="L35" s="53" t="s">
        <v>357</v>
      </c>
    </row>
    <row r="36" spans="1:12" ht="43.5" customHeight="1" x14ac:dyDescent="0.3">
      <c r="A36" s="59">
        <v>1</v>
      </c>
      <c r="B36" s="60" t="s">
        <v>381</v>
      </c>
      <c r="C36" s="60" t="s">
        <v>359</v>
      </c>
      <c r="D36" s="60"/>
      <c r="E36" s="59"/>
      <c r="F36" s="59"/>
      <c r="G36" s="59"/>
      <c r="H36" s="59"/>
      <c r="I36" s="59"/>
      <c r="J36" s="59"/>
      <c r="K36" s="59"/>
      <c r="L36" s="51"/>
    </row>
    <row r="37" spans="1:12" ht="43.5" customHeight="1" x14ac:dyDescent="0.3">
      <c r="A37" s="59">
        <v>2</v>
      </c>
      <c r="B37" s="60" t="s">
        <v>382</v>
      </c>
      <c r="C37" s="60" t="s">
        <v>359</v>
      </c>
      <c r="D37" s="60"/>
      <c r="E37" s="59"/>
      <c r="F37" s="59"/>
      <c r="G37" s="59"/>
      <c r="H37" s="59"/>
      <c r="I37" s="59"/>
      <c r="J37" s="59"/>
      <c r="K37" s="59"/>
      <c r="L37" s="51"/>
    </row>
    <row r="38" spans="1:12" ht="43.5" customHeight="1" x14ac:dyDescent="0.3">
      <c r="A38" s="59">
        <v>3</v>
      </c>
      <c r="B38" s="60" t="s">
        <v>383</v>
      </c>
      <c r="C38" s="60" t="s">
        <v>359</v>
      </c>
      <c r="D38" s="60"/>
      <c r="E38" s="59"/>
      <c r="F38" s="59"/>
      <c r="G38" s="59"/>
      <c r="H38" s="59"/>
      <c r="I38" s="59"/>
      <c r="J38" s="59"/>
      <c r="K38" s="59"/>
      <c r="L38" s="51"/>
    </row>
    <row r="39" spans="1:12" ht="43.5" customHeight="1" x14ac:dyDescent="0.3">
      <c r="A39" s="59">
        <v>4</v>
      </c>
      <c r="B39" s="60" t="s">
        <v>384</v>
      </c>
      <c r="C39" s="60" t="s">
        <v>359</v>
      </c>
      <c r="D39" s="60"/>
      <c r="E39" s="59"/>
      <c r="F39" s="59"/>
      <c r="G39" s="59"/>
      <c r="H39" s="59"/>
      <c r="I39" s="59"/>
      <c r="J39" s="59"/>
      <c r="K39" s="59"/>
      <c r="L39" s="51"/>
    </row>
    <row r="40" spans="1:12" ht="37.5" customHeight="1" x14ac:dyDescent="0.3">
      <c r="A40" s="59">
        <v>5</v>
      </c>
      <c r="B40" s="60" t="s">
        <v>385</v>
      </c>
      <c r="C40" s="60" t="s">
        <v>359</v>
      </c>
      <c r="D40" s="60"/>
      <c r="E40" s="59"/>
      <c r="F40" s="59"/>
      <c r="G40" s="59"/>
      <c r="H40" s="59"/>
      <c r="I40" s="59"/>
      <c r="J40" s="59"/>
      <c r="K40" s="59"/>
      <c r="L40" s="51"/>
    </row>
    <row r="41" spans="1:12" ht="37.5" x14ac:dyDescent="0.3">
      <c r="A41" s="59">
        <v>6</v>
      </c>
      <c r="B41" s="60" t="s">
        <v>386</v>
      </c>
      <c r="C41" s="60" t="s">
        <v>359</v>
      </c>
      <c r="D41" s="60"/>
      <c r="E41" s="59"/>
      <c r="F41" s="59"/>
      <c r="G41" s="59"/>
      <c r="H41" s="59"/>
      <c r="I41" s="59"/>
      <c r="J41" s="59"/>
      <c r="K41" s="59"/>
      <c r="L41" s="51"/>
    </row>
    <row r="42" spans="1:12" ht="45" customHeight="1" x14ac:dyDescent="0.3">
      <c r="A42" s="61"/>
      <c r="B42" s="62"/>
      <c r="C42" s="62"/>
      <c r="D42" s="62"/>
      <c r="E42" s="63"/>
      <c r="F42" s="63"/>
      <c r="G42" s="63"/>
      <c r="H42" s="63"/>
      <c r="I42" s="63"/>
      <c r="J42" s="63"/>
      <c r="K42" s="63"/>
      <c r="L42" s="64"/>
    </row>
    <row r="43" spans="1:12" ht="24.95" customHeight="1" x14ac:dyDescent="0.3">
      <c r="A43" s="242" t="s">
        <v>387</v>
      </c>
      <c r="B43" s="243"/>
      <c r="C43" s="243"/>
      <c r="D43" s="243"/>
      <c r="E43" s="243"/>
      <c r="F43" s="243"/>
      <c r="G43" s="243"/>
      <c r="H43" s="243"/>
      <c r="I43" s="243"/>
      <c r="J43" s="243"/>
      <c r="K43" s="243"/>
      <c r="L43" s="244"/>
    </row>
    <row r="44" spans="1:12" ht="34.5" customHeight="1" x14ac:dyDescent="0.3">
      <c r="A44" s="53" t="s">
        <v>346</v>
      </c>
      <c r="B44" s="55" t="s">
        <v>347</v>
      </c>
      <c r="C44" s="55" t="s">
        <v>348</v>
      </c>
      <c r="D44" s="55" t="s">
        <v>349</v>
      </c>
      <c r="E44" s="56" t="s">
        <v>350</v>
      </c>
      <c r="F44" s="56" t="s">
        <v>351</v>
      </c>
      <c r="G44" s="56" t="s">
        <v>352</v>
      </c>
      <c r="H44" s="56" t="s">
        <v>353</v>
      </c>
      <c r="I44" s="56" t="s">
        <v>354</v>
      </c>
      <c r="J44" s="56" t="s">
        <v>355</v>
      </c>
      <c r="K44" s="56" t="s">
        <v>356</v>
      </c>
      <c r="L44" s="53" t="s">
        <v>357</v>
      </c>
    </row>
    <row r="45" spans="1:12" ht="42" customHeight="1" x14ac:dyDescent="0.3">
      <c r="A45" s="59">
        <v>1</v>
      </c>
      <c r="B45" s="60" t="s">
        <v>388</v>
      </c>
      <c r="C45" s="60" t="s">
        <v>375</v>
      </c>
      <c r="D45" s="60"/>
      <c r="E45" s="59"/>
      <c r="F45" s="59"/>
      <c r="G45" s="59"/>
      <c r="H45" s="59"/>
      <c r="I45" s="59"/>
      <c r="J45" s="59"/>
      <c r="K45" s="59"/>
      <c r="L45" s="51"/>
    </row>
    <row r="46" spans="1:12" ht="37.5" customHeight="1" x14ac:dyDescent="0.3">
      <c r="A46" s="59">
        <v>2</v>
      </c>
      <c r="B46" s="60" t="s">
        <v>389</v>
      </c>
      <c r="C46" s="60" t="s">
        <v>359</v>
      </c>
      <c r="D46" s="60"/>
      <c r="E46" s="59"/>
      <c r="F46" s="59"/>
      <c r="G46" s="59"/>
      <c r="H46" s="59"/>
      <c r="I46" s="59"/>
      <c r="J46" s="59"/>
      <c r="K46" s="59"/>
      <c r="L46" s="51"/>
    </row>
    <row r="47" spans="1:12" ht="112.5" x14ac:dyDescent="0.3">
      <c r="A47" s="59">
        <v>3</v>
      </c>
      <c r="B47" s="60" t="s">
        <v>390</v>
      </c>
      <c r="C47" s="60" t="s">
        <v>372</v>
      </c>
      <c r="D47" s="60"/>
      <c r="E47" s="59"/>
      <c r="F47" s="59"/>
      <c r="G47" s="59"/>
      <c r="H47" s="59"/>
      <c r="I47" s="59"/>
      <c r="J47" s="59"/>
      <c r="K47" s="59"/>
      <c r="L47" s="51"/>
    </row>
    <row r="48" spans="1:12" ht="93.75" x14ac:dyDescent="0.3">
      <c r="A48" s="59">
        <v>4</v>
      </c>
      <c r="B48" s="107" t="s">
        <v>391</v>
      </c>
      <c r="C48" s="60" t="s">
        <v>372</v>
      </c>
      <c r="D48" s="60"/>
      <c r="E48" s="59"/>
      <c r="F48" s="59"/>
      <c r="G48" s="59"/>
      <c r="H48" s="59"/>
      <c r="I48" s="59"/>
      <c r="J48" s="59"/>
      <c r="K48" s="59"/>
      <c r="L48" s="51"/>
    </row>
    <row r="49" spans="1:12" ht="45" customHeight="1" x14ac:dyDescent="0.3">
      <c r="A49" s="61"/>
      <c r="B49" s="62"/>
      <c r="C49" s="62"/>
      <c r="D49" s="62"/>
      <c r="E49" s="63"/>
      <c r="F49" s="63"/>
      <c r="G49" s="63"/>
      <c r="H49" s="63"/>
      <c r="I49" s="63"/>
      <c r="J49" s="63"/>
      <c r="K49" s="63"/>
      <c r="L49" s="64"/>
    </row>
    <row r="50" spans="1:12" ht="24.95" customHeight="1" x14ac:dyDescent="0.3">
      <c r="A50" s="245" t="s">
        <v>392</v>
      </c>
      <c r="B50" s="243"/>
      <c r="C50" s="243"/>
      <c r="D50" s="243"/>
      <c r="E50" s="243"/>
      <c r="F50" s="243"/>
      <c r="G50" s="243"/>
      <c r="H50" s="243"/>
      <c r="I50" s="243"/>
      <c r="J50" s="243"/>
      <c r="K50" s="243"/>
      <c r="L50" s="244"/>
    </row>
    <row r="51" spans="1:12" ht="34.5" customHeight="1" x14ac:dyDescent="0.3">
      <c r="A51" s="53" t="s">
        <v>346</v>
      </c>
      <c r="B51" s="55" t="s">
        <v>347</v>
      </c>
      <c r="C51" s="55" t="s">
        <v>348</v>
      </c>
      <c r="D51" s="55" t="s">
        <v>349</v>
      </c>
      <c r="E51" s="56" t="s">
        <v>350</v>
      </c>
      <c r="F51" s="56" t="s">
        <v>351</v>
      </c>
      <c r="G51" s="56" t="s">
        <v>352</v>
      </c>
      <c r="H51" s="56" t="s">
        <v>353</v>
      </c>
      <c r="I51" s="56" t="s">
        <v>354</v>
      </c>
      <c r="J51" s="56" t="s">
        <v>355</v>
      </c>
      <c r="K51" s="56" t="s">
        <v>356</v>
      </c>
      <c r="L51" s="53" t="s">
        <v>357</v>
      </c>
    </row>
    <row r="52" spans="1:12" ht="42" customHeight="1" x14ac:dyDescent="0.3">
      <c r="A52" s="59">
        <v>1</v>
      </c>
      <c r="B52" s="60" t="s">
        <v>393</v>
      </c>
      <c r="C52" s="60" t="s">
        <v>375</v>
      </c>
      <c r="D52" s="60"/>
      <c r="E52" s="59"/>
      <c r="F52" s="59"/>
      <c r="G52" s="59"/>
      <c r="H52" s="59"/>
      <c r="I52" s="59"/>
      <c r="J52" s="59"/>
      <c r="K52" s="59"/>
      <c r="L52" s="51"/>
    </row>
    <row r="53" spans="1:12" ht="37.5" customHeight="1" x14ac:dyDescent="0.3">
      <c r="A53" s="59">
        <v>2</v>
      </c>
      <c r="B53" s="60" t="s">
        <v>394</v>
      </c>
      <c r="C53" s="60" t="s">
        <v>375</v>
      </c>
      <c r="D53" s="60"/>
      <c r="E53" s="59"/>
      <c r="F53" s="59"/>
      <c r="G53" s="59"/>
      <c r="H53" s="59"/>
      <c r="I53" s="59"/>
      <c r="J53" s="59"/>
      <c r="K53" s="59"/>
      <c r="L53" s="51"/>
    </row>
    <row r="54" spans="1:12" ht="318.75" x14ac:dyDescent="0.3">
      <c r="A54" s="59">
        <v>3</v>
      </c>
      <c r="B54" s="107" t="s">
        <v>395</v>
      </c>
      <c r="C54" s="60" t="s">
        <v>396</v>
      </c>
      <c r="D54" s="60"/>
      <c r="E54" s="59"/>
      <c r="F54" s="59"/>
      <c r="G54" s="59"/>
      <c r="H54" s="59"/>
      <c r="I54" s="59"/>
      <c r="J54" s="59"/>
      <c r="K54" s="59"/>
      <c r="L54" s="51"/>
    </row>
    <row r="55" spans="1:12" ht="45" customHeight="1" x14ac:dyDescent="0.3">
      <c r="A55" s="61"/>
      <c r="B55" s="62"/>
      <c r="C55" s="62"/>
      <c r="D55" s="62"/>
      <c r="E55" s="63"/>
      <c r="F55" s="63"/>
      <c r="G55" s="63"/>
      <c r="H55" s="63"/>
      <c r="I55" s="63"/>
      <c r="J55" s="63"/>
      <c r="K55" s="63"/>
      <c r="L55" s="64"/>
    </row>
    <row r="56" spans="1:12" ht="24.95" customHeight="1" x14ac:dyDescent="0.3">
      <c r="A56" s="242" t="s">
        <v>397</v>
      </c>
      <c r="B56" s="243"/>
      <c r="C56" s="243"/>
      <c r="D56" s="243"/>
      <c r="E56" s="243"/>
      <c r="F56" s="243"/>
      <c r="G56" s="243"/>
      <c r="H56" s="243"/>
      <c r="I56" s="243"/>
      <c r="J56" s="243"/>
      <c r="K56" s="243"/>
      <c r="L56" s="244"/>
    </row>
    <row r="57" spans="1:12" ht="34.5" customHeight="1" x14ac:dyDescent="0.3">
      <c r="A57" s="53" t="s">
        <v>346</v>
      </c>
      <c r="B57" s="55" t="s">
        <v>347</v>
      </c>
      <c r="C57" s="55" t="s">
        <v>348</v>
      </c>
      <c r="D57" s="55" t="s">
        <v>349</v>
      </c>
      <c r="E57" s="56" t="s">
        <v>350</v>
      </c>
      <c r="F57" s="56" t="s">
        <v>351</v>
      </c>
      <c r="G57" s="56" t="s">
        <v>352</v>
      </c>
      <c r="H57" s="56" t="s">
        <v>353</v>
      </c>
      <c r="I57" s="56" t="s">
        <v>354</v>
      </c>
      <c r="J57" s="56" t="s">
        <v>355</v>
      </c>
      <c r="K57" s="56" t="s">
        <v>356</v>
      </c>
      <c r="L57" s="53" t="s">
        <v>357</v>
      </c>
    </row>
    <row r="58" spans="1:12" ht="42" customHeight="1" x14ac:dyDescent="0.3">
      <c r="A58" s="59">
        <v>1</v>
      </c>
      <c r="B58" s="60" t="s">
        <v>398</v>
      </c>
      <c r="C58" s="60" t="s">
        <v>375</v>
      </c>
      <c r="D58" s="60"/>
      <c r="E58" s="59"/>
      <c r="F58" s="59"/>
      <c r="G58" s="59"/>
      <c r="H58" s="59"/>
      <c r="I58" s="59"/>
      <c r="J58" s="59"/>
      <c r="K58" s="59"/>
      <c r="L58" s="51"/>
    </row>
    <row r="59" spans="1:12" ht="93.75" x14ac:dyDescent="0.3">
      <c r="A59" s="59">
        <v>2</v>
      </c>
      <c r="B59" s="60" t="s">
        <v>399</v>
      </c>
      <c r="C59" s="60" t="s">
        <v>396</v>
      </c>
      <c r="D59" s="60"/>
      <c r="E59" s="59"/>
      <c r="F59" s="59"/>
      <c r="G59" s="59"/>
      <c r="H59" s="59"/>
      <c r="I59" s="59"/>
      <c r="J59" s="59"/>
      <c r="K59" s="59"/>
      <c r="L59" s="51"/>
    </row>
    <row r="60" spans="1:12" x14ac:dyDescent="0.3">
      <c r="A60" s="59">
        <v>3</v>
      </c>
      <c r="B60" s="60" t="s">
        <v>394</v>
      </c>
      <c r="C60" s="60" t="s">
        <v>375</v>
      </c>
      <c r="D60" s="60"/>
      <c r="E60" s="59"/>
      <c r="F60" s="59"/>
      <c r="G60" s="59"/>
      <c r="H60" s="59"/>
      <c r="I60" s="59"/>
      <c r="J60" s="59"/>
      <c r="K60" s="59"/>
      <c r="L60" s="51"/>
    </row>
    <row r="61" spans="1:12" ht="131.25" x14ac:dyDescent="0.3">
      <c r="A61" s="59">
        <v>4</v>
      </c>
      <c r="B61" s="60" t="s">
        <v>400</v>
      </c>
      <c r="C61" s="60" t="s">
        <v>396</v>
      </c>
      <c r="D61" s="60"/>
      <c r="E61" s="59"/>
      <c r="F61" s="59"/>
      <c r="G61" s="59"/>
      <c r="H61" s="59"/>
      <c r="I61" s="59"/>
      <c r="J61" s="59"/>
      <c r="K61" s="59"/>
      <c r="L61" s="51"/>
    </row>
    <row r="62" spans="1:12" x14ac:dyDescent="0.3">
      <c r="A62" s="59">
        <v>5</v>
      </c>
      <c r="B62" s="60" t="s">
        <v>401</v>
      </c>
      <c r="C62" s="60" t="s">
        <v>375</v>
      </c>
      <c r="D62" s="60"/>
      <c r="E62" s="59"/>
      <c r="F62" s="59"/>
      <c r="G62" s="59"/>
      <c r="H62" s="59"/>
      <c r="I62" s="59"/>
      <c r="J62" s="59"/>
      <c r="K62" s="59"/>
      <c r="L62" s="51"/>
    </row>
    <row r="63" spans="1:12" ht="368.25" customHeight="1" x14ac:dyDescent="0.3">
      <c r="A63" s="59">
        <v>6</v>
      </c>
      <c r="B63" s="60" t="s">
        <v>402</v>
      </c>
      <c r="C63" s="60" t="s">
        <v>396</v>
      </c>
      <c r="D63" s="60"/>
      <c r="E63" s="59"/>
      <c r="F63" s="59"/>
      <c r="G63" s="59"/>
      <c r="H63" s="59"/>
      <c r="I63" s="59"/>
      <c r="J63" s="59"/>
      <c r="K63" s="59"/>
      <c r="L63" s="51"/>
    </row>
    <row r="64" spans="1:12" ht="45" customHeight="1" x14ac:dyDescent="0.3">
      <c r="A64" s="61"/>
      <c r="B64" s="62"/>
      <c r="C64" s="62"/>
      <c r="D64" s="62"/>
      <c r="E64" s="63"/>
      <c r="F64" s="63"/>
      <c r="G64" s="63"/>
      <c r="H64" s="63"/>
      <c r="I64" s="63"/>
      <c r="J64" s="63"/>
      <c r="K64" s="63"/>
      <c r="L64" s="64"/>
    </row>
    <row r="65" spans="1:12" ht="24.95" customHeight="1" x14ac:dyDescent="0.3">
      <c r="A65" s="242" t="s">
        <v>403</v>
      </c>
      <c r="B65" s="243"/>
      <c r="C65" s="243"/>
      <c r="D65" s="243"/>
      <c r="E65" s="243"/>
      <c r="F65" s="243"/>
      <c r="G65" s="243"/>
      <c r="H65" s="243"/>
      <c r="I65" s="243"/>
      <c r="J65" s="243"/>
      <c r="K65" s="243"/>
      <c r="L65" s="244"/>
    </row>
    <row r="66" spans="1:12" ht="34.5" customHeight="1" x14ac:dyDescent="0.3">
      <c r="A66" s="53" t="s">
        <v>346</v>
      </c>
      <c r="B66" s="55" t="s">
        <v>347</v>
      </c>
      <c r="C66" s="55" t="s">
        <v>348</v>
      </c>
      <c r="D66" s="55" t="s">
        <v>349</v>
      </c>
      <c r="E66" s="56" t="s">
        <v>350</v>
      </c>
      <c r="F66" s="56" t="s">
        <v>351</v>
      </c>
      <c r="G66" s="56" t="s">
        <v>352</v>
      </c>
      <c r="H66" s="56" t="s">
        <v>353</v>
      </c>
      <c r="I66" s="56" t="s">
        <v>354</v>
      </c>
      <c r="J66" s="56" t="s">
        <v>355</v>
      </c>
      <c r="K66" s="56" t="s">
        <v>356</v>
      </c>
      <c r="L66" s="53" t="s">
        <v>357</v>
      </c>
    </row>
    <row r="67" spans="1:12" ht="80.25" customHeight="1" x14ac:dyDescent="0.3">
      <c r="A67" s="59">
        <v>1</v>
      </c>
      <c r="B67" s="60" t="s">
        <v>404</v>
      </c>
      <c r="C67" s="60" t="s">
        <v>379</v>
      </c>
      <c r="D67" s="60"/>
      <c r="E67" s="59"/>
      <c r="F67" s="59"/>
      <c r="G67" s="59"/>
      <c r="H67" s="59"/>
      <c r="I67" s="59"/>
      <c r="J67" s="59"/>
      <c r="K67" s="59"/>
      <c r="L67" s="51"/>
    </row>
    <row r="68" spans="1:12" ht="93.75" x14ac:dyDescent="0.3">
      <c r="A68" s="59">
        <v>2</v>
      </c>
      <c r="B68" s="60" t="s">
        <v>405</v>
      </c>
      <c r="C68" s="60" t="s">
        <v>375</v>
      </c>
      <c r="D68" s="60"/>
      <c r="E68" s="59"/>
      <c r="F68" s="59"/>
      <c r="G68" s="59"/>
      <c r="H68" s="59"/>
      <c r="I68" s="59"/>
      <c r="J68" s="59"/>
      <c r="K68" s="59"/>
      <c r="L68" s="51"/>
    </row>
    <row r="69" spans="1:12" ht="80.25" customHeight="1" x14ac:dyDescent="0.3">
      <c r="A69" s="59">
        <v>3</v>
      </c>
      <c r="B69" s="60" t="s">
        <v>406</v>
      </c>
      <c r="C69" s="60" t="s">
        <v>375</v>
      </c>
      <c r="D69" s="60"/>
      <c r="E69" s="59"/>
      <c r="F69" s="59"/>
      <c r="G69" s="59"/>
      <c r="H69" s="59"/>
      <c r="I69" s="59"/>
      <c r="J69" s="59"/>
      <c r="K69" s="59"/>
      <c r="L69" s="51"/>
    </row>
    <row r="70" spans="1:12" ht="93.75" x14ac:dyDescent="0.3">
      <c r="A70" s="59">
        <v>4</v>
      </c>
      <c r="B70" s="60" t="s">
        <v>407</v>
      </c>
      <c r="C70" s="60" t="s">
        <v>379</v>
      </c>
      <c r="D70" s="60"/>
      <c r="E70" s="59"/>
      <c r="F70" s="59"/>
      <c r="G70" s="59"/>
      <c r="H70" s="59"/>
      <c r="I70" s="59"/>
      <c r="J70" s="59"/>
      <c r="K70" s="59"/>
      <c r="L70" s="51"/>
    </row>
    <row r="71" spans="1:12" ht="56.25" x14ac:dyDescent="0.3">
      <c r="A71" s="59">
        <v>5</v>
      </c>
      <c r="B71" s="60" t="s">
        <v>408</v>
      </c>
      <c r="C71" s="60" t="s">
        <v>364</v>
      </c>
      <c r="D71" s="60"/>
      <c r="E71" s="59"/>
      <c r="F71" s="59"/>
      <c r="G71" s="59"/>
      <c r="H71" s="59"/>
      <c r="I71" s="59"/>
      <c r="J71" s="59"/>
      <c r="K71" s="59"/>
      <c r="L71" s="51"/>
    </row>
    <row r="72" spans="1:12" ht="80.25" customHeight="1" x14ac:dyDescent="0.3">
      <c r="A72" s="59">
        <v>6</v>
      </c>
      <c r="B72" s="60" t="s">
        <v>409</v>
      </c>
      <c r="C72" s="60" t="s">
        <v>379</v>
      </c>
      <c r="D72" s="60"/>
      <c r="E72" s="59"/>
      <c r="F72" s="59"/>
      <c r="G72" s="59"/>
      <c r="H72" s="59"/>
      <c r="I72" s="59"/>
      <c r="J72" s="59"/>
      <c r="K72" s="59"/>
      <c r="L72" s="51"/>
    </row>
    <row r="73" spans="1:12" ht="45" customHeight="1" x14ac:dyDescent="0.3">
      <c r="A73" s="61"/>
      <c r="B73" s="62"/>
      <c r="C73" s="62"/>
      <c r="D73" s="62"/>
      <c r="E73" s="63"/>
      <c r="F73" s="63"/>
      <c r="G73" s="63"/>
      <c r="H73" s="63"/>
      <c r="I73" s="63"/>
      <c r="J73" s="63"/>
      <c r="K73" s="63"/>
      <c r="L73" s="64"/>
    </row>
    <row r="74" spans="1:12" ht="24.95" customHeight="1" x14ac:dyDescent="0.3">
      <c r="A74" s="242" t="s">
        <v>410</v>
      </c>
      <c r="B74" s="243"/>
      <c r="C74" s="243"/>
      <c r="D74" s="243"/>
      <c r="E74" s="243"/>
      <c r="F74" s="243"/>
      <c r="G74" s="243"/>
      <c r="H74" s="243"/>
      <c r="I74" s="243"/>
      <c r="J74" s="243"/>
      <c r="K74" s="243"/>
      <c r="L74" s="244"/>
    </row>
    <row r="75" spans="1:12" ht="34.5" customHeight="1" x14ac:dyDescent="0.3">
      <c r="A75" s="53" t="s">
        <v>346</v>
      </c>
      <c r="B75" s="55" t="s">
        <v>347</v>
      </c>
      <c r="C75" s="55" t="s">
        <v>348</v>
      </c>
      <c r="D75" s="55" t="s">
        <v>349</v>
      </c>
      <c r="E75" s="56" t="s">
        <v>350</v>
      </c>
      <c r="F75" s="56" t="s">
        <v>351</v>
      </c>
      <c r="G75" s="56" t="s">
        <v>352</v>
      </c>
      <c r="H75" s="56" t="s">
        <v>353</v>
      </c>
      <c r="I75" s="56" t="s">
        <v>354</v>
      </c>
      <c r="J75" s="56" t="s">
        <v>355</v>
      </c>
      <c r="K75" s="56" t="s">
        <v>356</v>
      </c>
      <c r="L75" s="53" t="s">
        <v>357</v>
      </c>
    </row>
    <row r="76" spans="1:12" x14ac:dyDescent="0.3">
      <c r="A76" s="59">
        <v>1</v>
      </c>
      <c r="B76" s="60" t="s">
        <v>411</v>
      </c>
      <c r="C76" s="60" t="s">
        <v>375</v>
      </c>
      <c r="D76" s="60"/>
      <c r="E76" s="59"/>
      <c r="F76" s="59"/>
      <c r="G76" s="59"/>
      <c r="H76" s="59"/>
      <c r="I76" s="59"/>
      <c r="J76" s="59"/>
      <c r="K76" s="59"/>
      <c r="L76" s="51"/>
    </row>
    <row r="77" spans="1:12" x14ac:dyDescent="0.3">
      <c r="A77" s="59">
        <v>2</v>
      </c>
      <c r="B77" s="60" t="s">
        <v>412</v>
      </c>
      <c r="C77" s="60" t="s">
        <v>364</v>
      </c>
      <c r="D77" s="60"/>
      <c r="E77" s="59"/>
      <c r="F77" s="59"/>
      <c r="G77" s="59"/>
      <c r="H77" s="59"/>
      <c r="I77" s="59"/>
      <c r="J77" s="59"/>
      <c r="K77" s="59"/>
      <c r="L77" s="51"/>
    </row>
    <row r="78" spans="1:12" x14ac:dyDescent="0.3">
      <c r="A78" s="59">
        <v>3</v>
      </c>
      <c r="B78" s="60" t="s">
        <v>413</v>
      </c>
      <c r="C78" s="60" t="s">
        <v>364</v>
      </c>
      <c r="D78" s="60"/>
      <c r="E78" s="59"/>
      <c r="F78" s="59"/>
      <c r="G78" s="59"/>
      <c r="H78" s="59"/>
      <c r="I78" s="59"/>
      <c r="J78" s="59"/>
      <c r="K78" s="59"/>
      <c r="L78" s="51"/>
    </row>
    <row r="79" spans="1:12" ht="37.5" x14ac:dyDescent="0.3">
      <c r="A79" s="59">
        <v>4</v>
      </c>
      <c r="B79" s="60" t="s">
        <v>414</v>
      </c>
      <c r="C79" s="60" t="s">
        <v>364</v>
      </c>
      <c r="D79" s="60"/>
      <c r="E79" s="59"/>
      <c r="F79" s="59"/>
      <c r="G79" s="59"/>
      <c r="H79" s="59"/>
      <c r="I79" s="59"/>
      <c r="J79" s="59"/>
      <c r="K79" s="59"/>
      <c r="L79" s="51"/>
    </row>
    <row r="80" spans="1:12" x14ac:dyDescent="0.3">
      <c r="A80" s="59">
        <v>5</v>
      </c>
      <c r="B80" s="60" t="s">
        <v>415</v>
      </c>
      <c r="C80" s="60" t="s">
        <v>416</v>
      </c>
      <c r="D80" s="60"/>
      <c r="E80" s="59"/>
      <c r="F80" s="59"/>
      <c r="G80" s="59"/>
      <c r="H80" s="59"/>
      <c r="I80" s="59"/>
      <c r="J80" s="59"/>
      <c r="K80" s="59"/>
      <c r="L80" s="51"/>
    </row>
    <row r="81" spans="1:12" ht="45" customHeight="1" x14ac:dyDescent="0.3">
      <c r="A81" s="61"/>
      <c r="B81" s="62"/>
      <c r="C81" s="62"/>
      <c r="D81" s="62"/>
      <c r="E81" s="63"/>
      <c r="F81" s="63"/>
      <c r="G81" s="63"/>
      <c r="H81" s="63"/>
      <c r="I81" s="63"/>
      <c r="J81" s="63"/>
      <c r="K81" s="63"/>
      <c r="L81" s="64"/>
    </row>
    <row r="82" spans="1:12" ht="24.95" customHeight="1" x14ac:dyDescent="0.3">
      <c r="A82" s="242" t="s">
        <v>417</v>
      </c>
      <c r="B82" s="243"/>
      <c r="C82" s="243"/>
      <c r="D82" s="243"/>
      <c r="E82" s="243"/>
      <c r="F82" s="243"/>
      <c r="G82" s="243"/>
      <c r="H82" s="243"/>
      <c r="I82" s="243"/>
      <c r="J82" s="243"/>
      <c r="K82" s="243"/>
      <c r="L82" s="244"/>
    </row>
    <row r="83" spans="1:12" ht="34.5" customHeight="1" x14ac:dyDescent="0.3">
      <c r="A83" s="53" t="s">
        <v>346</v>
      </c>
      <c r="B83" s="55" t="s">
        <v>347</v>
      </c>
      <c r="C83" s="55" t="s">
        <v>348</v>
      </c>
      <c r="D83" s="55" t="s">
        <v>349</v>
      </c>
      <c r="E83" s="56" t="s">
        <v>350</v>
      </c>
      <c r="F83" s="56" t="s">
        <v>351</v>
      </c>
      <c r="G83" s="56" t="s">
        <v>352</v>
      </c>
      <c r="H83" s="56" t="s">
        <v>353</v>
      </c>
      <c r="I83" s="56" t="s">
        <v>354</v>
      </c>
      <c r="J83" s="56" t="s">
        <v>355</v>
      </c>
      <c r="K83" s="56" t="s">
        <v>356</v>
      </c>
      <c r="L83" s="53" t="s">
        <v>357</v>
      </c>
    </row>
    <row r="84" spans="1:12" ht="56.25" x14ac:dyDescent="0.3">
      <c r="A84" s="59">
        <v>1</v>
      </c>
      <c r="B84" s="60" t="s">
        <v>418</v>
      </c>
      <c r="C84" s="60" t="s">
        <v>375</v>
      </c>
      <c r="D84" s="60"/>
      <c r="E84" s="59"/>
      <c r="F84" s="59"/>
      <c r="G84" s="59"/>
      <c r="H84" s="59"/>
      <c r="I84" s="59"/>
      <c r="J84" s="59"/>
      <c r="K84" s="59"/>
      <c r="L84" s="51"/>
    </row>
    <row r="85" spans="1:12" ht="56.25" x14ac:dyDescent="0.3">
      <c r="A85" s="59">
        <v>2</v>
      </c>
      <c r="B85" s="60" t="s">
        <v>419</v>
      </c>
      <c r="C85" s="60" t="s">
        <v>375</v>
      </c>
      <c r="D85" s="60"/>
      <c r="E85" s="59"/>
      <c r="F85" s="59"/>
      <c r="G85" s="59"/>
      <c r="H85" s="59"/>
      <c r="I85" s="59"/>
      <c r="J85" s="59"/>
      <c r="K85" s="59"/>
      <c r="L85" s="51"/>
    </row>
    <row r="86" spans="1:12" ht="37.5" x14ac:dyDescent="0.3">
      <c r="A86" s="59">
        <v>3</v>
      </c>
      <c r="B86" s="60" t="s">
        <v>420</v>
      </c>
      <c r="C86" s="60" t="s">
        <v>375</v>
      </c>
      <c r="D86" s="60"/>
      <c r="E86" s="59"/>
      <c r="F86" s="59"/>
      <c r="G86" s="59"/>
      <c r="H86" s="59"/>
      <c r="I86" s="59"/>
      <c r="J86" s="59"/>
      <c r="K86" s="59"/>
      <c r="L86" s="51"/>
    </row>
    <row r="87" spans="1:12" ht="37.5" x14ac:dyDescent="0.3">
      <c r="A87" s="59">
        <v>4</v>
      </c>
      <c r="B87" s="60" t="s">
        <v>421</v>
      </c>
      <c r="C87" s="60" t="s">
        <v>375</v>
      </c>
      <c r="D87" s="60"/>
      <c r="E87" s="59"/>
      <c r="F87" s="59"/>
      <c r="G87" s="59"/>
      <c r="H87" s="59"/>
      <c r="I87" s="59"/>
      <c r="J87" s="59"/>
      <c r="K87" s="59"/>
      <c r="L87" s="51"/>
    </row>
    <row r="88" spans="1:12" ht="56.25" x14ac:dyDescent="0.3">
      <c r="A88" s="59">
        <v>5</v>
      </c>
      <c r="B88" s="60" t="s">
        <v>422</v>
      </c>
      <c r="C88" s="60" t="s">
        <v>375</v>
      </c>
      <c r="D88" s="60"/>
      <c r="E88" s="59"/>
      <c r="F88" s="59"/>
      <c r="G88" s="59"/>
      <c r="H88" s="59"/>
      <c r="I88" s="59"/>
      <c r="J88" s="59"/>
      <c r="K88" s="59"/>
      <c r="L88" s="51"/>
    </row>
    <row r="89" spans="1:12" ht="37.5" x14ac:dyDescent="0.3">
      <c r="A89" s="59">
        <v>6</v>
      </c>
      <c r="B89" s="107" t="s">
        <v>423</v>
      </c>
      <c r="C89" s="60" t="s">
        <v>375</v>
      </c>
      <c r="D89" s="60"/>
      <c r="E89" s="59"/>
      <c r="F89" s="59"/>
      <c r="G89" s="59"/>
      <c r="H89" s="59"/>
      <c r="I89" s="59"/>
      <c r="J89" s="59"/>
      <c r="K89" s="59"/>
      <c r="L89" s="51"/>
    </row>
    <row r="90" spans="1:12" ht="37.5" x14ac:dyDescent="0.3">
      <c r="A90" s="59">
        <v>7</v>
      </c>
      <c r="B90" s="60" t="s">
        <v>424</v>
      </c>
      <c r="C90" s="60" t="s">
        <v>375</v>
      </c>
      <c r="D90" s="60"/>
      <c r="E90" s="59"/>
      <c r="F90" s="59"/>
      <c r="G90" s="59"/>
      <c r="H90" s="59"/>
      <c r="I90" s="59"/>
      <c r="J90" s="59"/>
      <c r="K90" s="59"/>
      <c r="L90" s="51"/>
    </row>
    <row r="91" spans="1:12" ht="56.25" x14ac:dyDescent="0.3">
      <c r="A91" s="59">
        <v>8</v>
      </c>
      <c r="B91" s="60" t="s">
        <v>425</v>
      </c>
      <c r="C91" s="60" t="s">
        <v>375</v>
      </c>
      <c r="D91" s="60"/>
      <c r="E91" s="59"/>
      <c r="F91" s="59"/>
      <c r="G91" s="59"/>
      <c r="H91" s="59"/>
      <c r="I91" s="59"/>
      <c r="J91" s="59"/>
      <c r="K91" s="59"/>
      <c r="L91" s="51"/>
    </row>
    <row r="92" spans="1:12" ht="45" customHeight="1" x14ac:dyDescent="0.3">
      <c r="A92" s="61"/>
      <c r="B92" s="62"/>
      <c r="C92" s="62"/>
      <c r="D92" s="62"/>
      <c r="E92" s="63"/>
      <c r="F92" s="63"/>
      <c r="G92" s="63"/>
      <c r="H92" s="63"/>
      <c r="I92" s="63"/>
      <c r="J92" s="63"/>
      <c r="K92" s="63"/>
      <c r="L92" s="64"/>
    </row>
    <row r="93" spans="1:12" ht="24.95" customHeight="1" x14ac:dyDescent="0.3">
      <c r="A93" s="242" t="s">
        <v>426</v>
      </c>
      <c r="B93" s="243"/>
      <c r="C93" s="243"/>
      <c r="D93" s="243"/>
      <c r="E93" s="243"/>
      <c r="F93" s="243"/>
      <c r="G93" s="243"/>
      <c r="H93" s="243"/>
      <c r="I93" s="243"/>
      <c r="J93" s="243"/>
      <c r="K93" s="243"/>
      <c r="L93" s="244"/>
    </row>
    <row r="94" spans="1:12" ht="34.5" customHeight="1" x14ac:dyDescent="0.3">
      <c r="A94" s="53" t="s">
        <v>346</v>
      </c>
      <c r="B94" s="55" t="s">
        <v>347</v>
      </c>
      <c r="C94" s="55" t="s">
        <v>348</v>
      </c>
      <c r="D94" s="55" t="s">
        <v>349</v>
      </c>
      <c r="E94" s="56" t="s">
        <v>350</v>
      </c>
      <c r="F94" s="56" t="s">
        <v>351</v>
      </c>
      <c r="G94" s="56" t="s">
        <v>352</v>
      </c>
      <c r="H94" s="56" t="s">
        <v>353</v>
      </c>
      <c r="I94" s="56" t="s">
        <v>354</v>
      </c>
      <c r="J94" s="56" t="s">
        <v>355</v>
      </c>
      <c r="K94" s="56" t="s">
        <v>356</v>
      </c>
      <c r="L94" s="53" t="s">
        <v>357</v>
      </c>
    </row>
    <row r="95" spans="1:12" ht="187.5" x14ac:dyDescent="0.3">
      <c r="A95" s="59">
        <v>1</v>
      </c>
      <c r="B95" s="60" t="s">
        <v>427</v>
      </c>
      <c r="C95" s="60" t="s">
        <v>372</v>
      </c>
      <c r="D95" s="60"/>
      <c r="E95" s="59"/>
      <c r="F95" s="59"/>
      <c r="G95" s="59"/>
      <c r="H95" s="59"/>
      <c r="I95" s="59"/>
      <c r="J95" s="59"/>
      <c r="K95" s="59"/>
      <c r="L95" s="51"/>
    </row>
    <row r="96" spans="1:12" ht="37.5" x14ac:dyDescent="0.3">
      <c r="A96" s="59">
        <v>2</v>
      </c>
      <c r="B96" s="60" t="s">
        <v>428</v>
      </c>
      <c r="C96" s="60" t="s">
        <v>375</v>
      </c>
      <c r="D96" s="60"/>
      <c r="E96" s="59"/>
      <c r="F96" s="59"/>
      <c r="G96" s="59"/>
      <c r="H96" s="59"/>
      <c r="I96" s="59"/>
      <c r="J96" s="59"/>
      <c r="K96" s="59"/>
      <c r="L96" s="51"/>
    </row>
    <row r="97" spans="1:12" x14ac:dyDescent="0.3">
      <c r="A97" s="59">
        <v>3</v>
      </c>
      <c r="B97" s="60" t="s">
        <v>429</v>
      </c>
      <c r="C97" s="60" t="s">
        <v>375</v>
      </c>
      <c r="D97" s="60"/>
      <c r="E97" s="59"/>
      <c r="F97" s="59"/>
      <c r="G97" s="59"/>
      <c r="H97" s="59"/>
      <c r="I97" s="59"/>
      <c r="J97" s="59"/>
      <c r="K97" s="59"/>
      <c r="L97" s="51"/>
    </row>
    <row r="98" spans="1:12" x14ac:dyDescent="0.3">
      <c r="A98" s="59">
        <v>4</v>
      </c>
      <c r="B98" s="60" t="s">
        <v>430</v>
      </c>
      <c r="C98" s="60" t="s">
        <v>375</v>
      </c>
      <c r="D98" s="60"/>
      <c r="E98" s="59"/>
      <c r="F98" s="59"/>
      <c r="G98" s="59"/>
      <c r="H98" s="59"/>
      <c r="I98" s="59"/>
      <c r="J98" s="59"/>
      <c r="K98" s="59"/>
      <c r="L98" s="51"/>
    </row>
  </sheetData>
  <mergeCells count="14">
    <mergeCell ref="A43:L43"/>
    <mergeCell ref="A5:L5"/>
    <mergeCell ref="A9:L9"/>
    <mergeCell ref="A1:L1"/>
    <mergeCell ref="A2:L2"/>
    <mergeCell ref="A16:L16"/>
    <mergeCell ref="A27:L27"/>
    <mergeCell ref="A34:L34"/>
    <mergeCell ref="A93:L93"/>
    <mergeCell ref="A50:L50"/>
    <mergeCell ref="A56:L56"/>
    <mergeCell ref="A65:L65"/>
    <mergeCell ref="A74:L74"/>
    <mergeCell ref="A82:L82"/>
  </mergeCells>
  <pageMargins left="0.70866141732283472" right="0.70866141732283472" top="0.74803149606299213" bottom="0.74803149606299213" header="0.31496062992125984" footer="0.31496062992125984"/>
  <pageSetup paperSize="9" scale="42" orientation="landscape" r:id="rId1"/>
  <headerFooter>
    <oddHeader>&amp;L&amp;C&amp;14&amp;A&amp;R&amp;14صفحة &amp;P من 15</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L127"/>
  <sheetViews>
    <sheetView showGridLines="0" rightToLeft="1" zoomScale="70" zoomScaleNormal="70" workbookViewId="0">
      <selection activeCell="A2" sqref="A2:L2"/>
    </sheetView>
  </sheetViews>
  <sheetFormatPr defaultColWidth="9.140625" defaultRowHeight="12.75" x14ac:dyDescent="0.2"/>
  <cols>
    <col min="1" max="1" width="50.5703125" style="19" customWidth="1"/>
    <col min="2" max="2" width="5.5703125" style="19" customWidth="1"/>
    <col min="3" max="3" width="25.5703125" style="19" customWidth="1"/>
    <col min="4" max="8" width="12.5703125" style="19" customWidth="1"/>
    <col min="9" max="9" width="5.5703125" style="19" customWidth="1"/>
    <col min="10" max="10" width="52.5703125" style="19" customWidth="1"/>
    <col min="11" max="11" width="42.5703125" style="19" customWidth="1"/>
    <col min="12" max="12" width="9.140625" style="19"/>
    <col min="13" max="13" width="21.5703125" style="19" customWidth="1"/>
    <col min="14" max="16384" width="9.140625" style="19"/>
  </cols>
  <sheetData>
    <row r="1" spans="1:12" ht="80.25" customHeight="1" x14ac:dyDescent="0.2">
      <c r="A1" s="248"/>
      <c r="B1" s="248"/>
      <c r="C1" s="248"/>
      <c r="D1" s="248"/>
      <c r="E1" s="248"/>
      <c r="F1" s="248"/>
      <c r="G1" s="248"/>
      <c r="H1" s="248"/>
      <c r="I1" s="248"/>
      <c r="J1" s="248"/>
      <c r="K1" s="248"/>
      <c r="L1" s="248"/>
    </row>
    <row r="2" spans="1:12" ht="39.950000000000003" customHeight="1" x14ac:dyDescent="0.2">
      <c r="A2" s="249" t="s">
        <v>458</v>
      </c>
      <c r="B2" s="250"/>
      <c r="C2" s="250"/>
      <c r="D2" s="250"/>
      <c r="E2" s="250"/>
      <c r="F2" s="250"/>
      <c r="G2" s="250"/>
      <c r="H2" s="250"/>
      <c r="I2" s="250"/>
      <c r="J2" s="250"/>
      <c r="K2" s="250"/>
      <c r="L2" s="251"/>
    </row>
    <row r="3" spans="1:12" s="39" customFormat="1" ht="39.950000000000003" customHeight="1" x14ac:dyDescent="0.25">
      <c r="A3" s="247" t="s">
        <v>431</v>
      </c>
      <c r="B3" s="247"/>
      <c r="C3" s="247"/>
      <c r="D3" s="247"/>
      <c r="E3" s="247"/>
      <c r="F3" s="247"/>
      <c r="G3" s="247"/>
      <c r="H3" s="247"/>
      <c r="I3" s="247"/>
      <c r="J3" s="247"/>
      <c r="K3" s="247"/>
      <c r="L3" s="247"/>
    </row>
    <row r="4" spans="1:12" ht="9.9499999999999993" customHeight="1" x14ac:dyDescent="0.2">
      <c r="A4" s="252" t="s">
        <v>432</v>
      </c>
      <c r="B4" s="26"/>
      <c r="C4" s="27"/>
      <c r="D4" s="28"/>
      <c r="E4" s="28"/>
      <c r="F4" s="28"/>
      <c r="G4" s="28"/>
      <c r="H4" s="28"/>
      <c r="I4" s="28"/>
      <c r="J4" s="28"/>
      <c r="K4" s="28"/>
      <c r="L4" s="29"/>
    </row>
    <row r="5" spans="1:12" s="41" customFormat="1" ht="35.25" customHeight="1" x14ac:dyDescent="0.2">
      <c r="A5" s="253"/>
      <c r="B5" s="30"/>
      <c r="C5" s="31"/>
      <c r="D5" s="22" t="s">
        <v>433</v>
      </c>
      <c r="E5" s="22" t="s">
        <v>434</v>
      </c>
      <c r="F5" s="22" t="s">
        <v>435</v>
      </c>
      <c r="G5" s="22" t="s">
        <v>436</v>
      </c>
      <c r="H5" s="22" t="s">
        <v>437</v>
      </c>
      <c r="I5" s="31"/>
      <c r="J5" s="106" t="s">
        <v>438</v>
      </c>
      <c r="K5" s="31"/>
      <c r="L5" s="32"/>
    </row>
    <row r="6" spans="1:12" ht="30" customHeight="1" x14ac:dyDescent="0.2">
      <c r="A6" s="253"/>
      <c r="B6" s="33"/>
      <c r="C6" s="42" t="s">
        <v>439</v>
      </c>
      <c r="D6" s="2"/>
      <c r="E6" s="2"/>
      <c r="F6" s="2"/>
      <c r="G6" s="2"/>
      <c r="H6" s="2"/>
      <c r="I6" s="20"/>
      <c r="J6" s="255"/>
      <c r="K6" s="256"/>
      <c r="L6" s="34"/>
    </row>
    <row r="7" spans="1:12" ht="20.100000000000001" customHeight="1" x14ac:dyDescent="0.2">
      <c r="A7" s="254"/>
      <c r="B7" s="35"/>
      <c r="C7" s="36"/>
      <c r="D7" s="37"/>
      <c r="E7" s="37"/>
      <c r="F7" s="37"/>
      <c r="G7" s="37"/>
      <c r="H7" s="37"/>
      <c r="I7" s="37"/>
      <c r="J7" s="37"/>
      <c r="K7" s="37"/>
      <c r="L7" s="38"/>
    </row>
    <row r="8" spans="1:12" ht="9.9499999999999993" customHeight="1" x14ac:dyDescent="0.2">
      <c r="A8" s="252" t="s">
        <v>440</v>
      </c>
      <c r="B8" s="26"/>
      <c r="C8" s="27"/>
      <c r="D8" s="28"/>
      <c r="E8" s="28"/>
      <c r="F8" s="28"/>
      <c r="G8" s="28"/>
      <c r="H8" s="28"/>
      <c r="I8" s="28"/>
      <c r="J8" s="28"/>
      <c r="K8" s="28"/>
      <c r="L8" s="29"/>
    </row>
    <row r="9" spans="1:12" s="41" customFormat="1" ht="35.25" customHeight="1" x14ac:dyDescent="0.2">
      <c r="A9" s="253"/>
      <c r="B9" s="30"/>
      <c r="C9" s="31"/>
      <c r="D9" s="22" t="s">
        <v>433</v>
      </c>
      <c r="E9" s="22" t="s">
        <v>434</v>
      </c>
      <c r="F9" s="22" t="s">
        <v>435</v>
      </c>
      <c r="G9" s="22" t="s">
        <v>436</v>
      </c>
      <c r="H9" s="22" t="s">
        <v>437</v>
      </c>
      <c r="I9" s="31"/>
      <c r="J9" s="40" t="s">
        <v>441</v>
      </c>
      <c r="K9" s="31"/>
      <c r="L9" s="32"/>
    </row>
    <row r="10" spans="1:12" ht="30" customHeight="1" x14ac:dyDescent="0.2">
      <c r="A10" s="253"/>
      <c r="B10" s="33"/>
      <c r="C10" s="42" t="s">
        <v>439</v>
      </c>
      <c r="D10" s="2"/>
      <c r="E10" s="2"/>
      <c r="F10" s="2"/>
      <c r="G10" s="2"/>
      <c r="H10" s="2"/>
      <c r="I10" s="20"/>
      <c r="J10" s="255"/>
      <c r="K10" s="256"/>
      <c r="L10" s="34"/>
    </row>
    <row r="11" spans="1:12" ht="20.100000000000001" customHeight="1" x14ac:dyDescent="0.2">
      <c r="A11" s="254"/>
      <c r="B11" s="35"/>
      <c r="C11" s="36"/>
      <c r="D11" s="37"/>
      <c r="E11" s="37"/>
      <c r="F11" s="37"/>
      <c r="G11" s="37"/>
      <c r="H11" s="37"/>
      <c r="I11" s="37"/>
      <c r="J11" s="37"/>
      <c r="K11" s="37"/>
      <c r="L11" s="38"/>
    </row>
    <row r="12" spans="1:12" ht="9.9499999999999993" customHeight="1" x14ac:dyDescent="0.2">
      <c r="A12" s="252" t="s">
        <v>442</v>
      </c>
      <c r="B12" s="26"/>
      <c r="C12" s="27"/>
      <c r="D12" s="28"/>
      <c r="E12" s="28"/>
      <c r="F12" s="28"/>
      <c r="G12" s="28"/>
      <c r="H12" s="28"/>
      <c r="I12" s="28"/>
      <c r="J12" s="28"/>
      <c r="K12" s="28"/>
      <c r="L12" s="29"/>
    </row>
    <row r="13" spans="1:12" s="41" customFormat="1" ht="35.25" customHeight="1" x14ac:dyDescent="0.2">
      <c r="A13" s="253"/>
      <c r="B13" s="30"/>
      <c r="C13" s="31"/>
      <c r="D13" s="22" t="s">
        <v>433</v>
      </c>
      <c r="E13" s="22" t="s">
        <v>434</v>
      </c>
      <c r="F13" s="22" t="s">
        <v>435</v>
      </c>
      <c r="G13" s="22" t="s">
        <v>436</v>
      </c>
      <c r="H13" s="22" t="s">
        <v>437</v>
      </c>
      <c r="I13" s="31"/>
      <c r="J13" s="40" t="s">
        <v>441</v>
      </c>
      <c r="K13" s="31"/>
      <c r="L13" s="32"/>
    </row>
    <row r="14" spans="1:12" ht="30" customHeight="1" x14ac:dyDescent="0.2">
      <c r="A14" s="253"/>
      <c r="B14" s="33"/>
      <c r="C14" s="42" t="s">
        <v>439</v>
      </c>
      <c r="D14" s="2"/>
      <c r="E14" s="2"/>
      <c r="F14" s="2"/>
      <c r="G14" s="2"/>
      <c r="H14" s="2"/>
      <c r="I14" s="20"/>
      <c r="J14" s="255"/>
      <c r="K14" s="256"/>
      <c r="L14" s="34"/>
    </row>
    <row r="15" spans="1:12" ht="20.100000000000001" customHeight="1" x14ac:dyDescent="0.2">
      <c r="A15" s="254"/>
      <c r="B15" s="35"/>
      <c r="C15" s="36"/>
      <c r="D15" s="37"/>
      <c r="E15" s="37"/>
      <c r="F15" s="37"/>
      <c r="G15" s="37"/>
      <c r="H15" s="37"/>
      <c r="I15" s="37"/>
      <c r="J15" s="37"/>
      <c r="K15" s="37"/>
      <c r="L15" s="38"/>
    </row>
    <row r="16" spans="1:12" ht="9.9499999999999993" customHeight="1" x14ac:dyDescent="0.2">
      <c r="A16" s="252" t="s">
        <v>443</v>
      </c>
      <c r="B16" s="26"/>
      <c r="C16" s="27"/>
      <c r="D16" s="28"/>
      <c r="E16" s="28"/>
      <c r="F16" s="28"/>
      <c r="G16" s="28"/>
      <c r="H16" s="28"/>
      <c r="I16" s="28"/>
      <c r="J16" s="28"/>
      <c r="K16" s="28"/>
      <c r="L16" s="29"/>
    </row>
    <row r="17" spans="1:12" s="41" customFormat="1" ht="35.25" customHeight="1" x14ac:dyDescent="0.2">
      <c r="A17" s="253"/>
      <c r="B17" s="30"/>
      <c r="C17" s="31"/>
      <c r="D17" s="22" t="s">
        <v>433</v>
      </c>
      <c r="E17" s="22" t="s">
        <v>434</v>
      </c>
      <c r="F17" s="22" t="s">
        <v>435</v>
      </c>
      <c r="G17" s="22" t="s">
        <v>436</v>
      </c>
      <c r="H17" s="22" t="s">
        <v>437</v>
      </c>
      <c r="I17" s="31"/>
      <c r="J17" s="40" t="s">
        <v>441</v>
      </c>
      <c r="K17" s="31"/>
      <c r="L17" s="32"/>
    </row>
    <row r="18" spans="1:12" ht="30" customHeight="1" x14ac:dyDescent="0.2">
      <c r="A18" s="253"/>
      <c r="B18" s="33"/>
      <c r="C18" s="42" t="s">
        <v>439</v>
      </c>
      <c r="D18" s="2"/>
      <c r="E18" s="2"/>
      <c r="F18" s="2"/>
      <c r="G18" s="2"/>
      <c r="H18" s="2"/>
      <c r="I18" s="20"/>
      <c r="J18" s="255"/>
      <c r="K18" s="256"/>
      <c r="L18" s="34"/>
    </row>
    <row r="19" spans="1:12" ht="20.100000000000001" customHeight="1" x14ac:dyDescent="0.2">
      <c r="A19" s="254"/>
      <c r="B19" s="35"/>
      <c r="C19" s="36"/>
      <c r="D19" s="37"/>
      <c r="E19" s="37"/>
      <c r="F19" s="37"/>
      <c r="G19" s="37"/>
      <c r="H19" s="37"/>
      <c r="I19" s="37"/>
      <c r="J19" s="37"/>
      <c r="K19" s="37"/>
      <c r="L19" s="38"/>
    </row>
    <row r="20" spans="1:12" ht="9.9499999999999993" hidden="1" customHeight="1" x14ac:dyDescent="0.2">
      <c r="A20" s="252"/>
      <c r="B20" s="26"/>
      <c r="C20" s="27"/>
      <c r="D20" s="28"/>
      <c r="E20" s="28"/>
      <c r="F20" s="28"/>
      <c r="G20" s="28"/>
      <c r="H20" s="28"/>
      <c r="I20" s="28"/>
      <c r="J20" s="28"/>
      <c r="K20" s="28"/>
      <c r="L20" s="29"/>
    </row>
    <row r="21" spans="1:12" s="41" customFormat="1" ht="35.25" hidden="1" customHeight="1" x14ac:dyDescent="0.2">
      <c r="A21" s="253"/>
      <c r="B21" s="30"/>
      <c r="C21" s="31"/>
      <c r="D21" s="22" t="s">
        <v>433</v>
      </c>
      <c r="E21" s="22" t="s">
        <v>434</v>
      </c>
      <c r="F21" s="22" t="s">
        <v>435</v>
      </c>
      <c r="G21" s="22" t="s">
        <v>436</v>
      </c>
      <c r="H21" s="22" t="s">
        <v>437</v>
      </c>
      <c r="I21" s="31"/>
      <c r="J21" s="43" t="s">
        <v>441</v>
      </c>
      <c r="K21" s="43"/>
      <c r="L21" s="32"/>
    </row>
    <row r="22" spans="1:12" ht="30.75" hidden="1" customHeight="1" x14ac:dyDescent="0.2">
      <c r="A22" s="253"/>
      <c r="B22" s="33"/>
      <c r="C22" s="42" t="s">
        <v>439</v>
      </c>
      <c r="D22" s="2"/>
      <c r="E22" s="2"/>
      <c r="F22" s="2"/>
      <c r="G22" s="2"/>
      <c r="H22" s="2"/>
      <c r="I22" s="20"/>
      <c r="J22" s="255"/>
      <c r="K22" s="256"/>
      <c r="L22" s="34"/>
    </row>
    <row r="23" spans="1:12" ht="20.100000000000001" hidden="1" customHeight="1" x14ac:dyDescent="0.2">
      <c r="A23" s="254"/>
      <c r="B23" s="35"/>
      <c r="C23" s="36"/>
      <c r="D23" s="37"/>
      <c r="E23" s="37"/>
      <c r="F23" s="37"/>
      <c r="G23" s="37"/>
      <c r="H23" s="37"/>
      <c r="I23" s="37"/>
      <c r="J23" s="37"/>
      <c r="K23" s="37"/>
      <c r="L23" s="38"/>
    </row>
    <row r="24" spans="1:12" ht="9.9499999999999993" customHeight="1" x14ac:dyDescent="0.2">
      <c r="A24" s="257" t="s">
        <v>444</v>
      </c>
      <c r="B24" s="26"/>
      <c r="C24" s="27"/>
      <c r="D24" s="28"/>
      <c r="E24" s="28"/>
      <c r="F24" s="28"/>
      <c r="G24" s="28"/>
      <c r="H24" s="28"/>
      <c r="I24" s="28"/>
      <c r="J24" s="28"/>
      <c r="K24" s="28"/>
      <c r="L24" s="29"/>
    </row>
    <row r="25" spans="1:12" s="41" customFormat="1" ht="35.25" customHeight="1" x14ac:dyDescent="0.2">
      <c r="A25" s="257"/>
      <c r="B25" s="30"/>
      <c r="C25" s="31"/>
      <c r="D25" s="22" t="s">
        <v>433</v>
      </c>
      <c r="E25" s="22" t="s">
        <v>434</v>
      </c>
      <c r="F25" s="22" t="s">
        <v>435</v>
      </c>
      <c r="G25" s="22" t="s">
        <v>436</v>
      </c>
      <c r="H25" s="22" t="s">
        <v>437</v>
      </c>
      <c r="I25" s="31"/>
      <c r="J25" s="40" t="s">
        <v>441</v>
      </c>
      <c r="K25" s="31"/>
      <c r="L25" s="32"/>
    </row>
    <row r="26" spans="1:12" ht="30" customHeight="1" x14ac:dyDescent="0.2">
      <c r="A26" s="257"/>
      <c r="B26" s="33"/>
      <c r="C26" s="42" t="s">
        <v>439</v>
      </c>
      <c r="D26" s="2"/>
      <c r="E26" s="2"/>
      <c r="F26" s="2"/>
      <c r="G26" s="2"/>
      <c r="H26" s="2"/>
      <c r="I26" s="20"/>
      <c r="J26" s="255"/>
      <c r="K26" s="256"/>
      <c r="L26" s="34"/>
    </row>
    <row r="27" spans="1:12" ht="20.100000000000001" customHeight="1" x14ac:dyDescent="0.2">
      <c r="A27" s="257"/>
      <c r="B27" s="35"/>
      <c r="C27" s="36"/>
      <c r="D27" s="37"/>
      <c r="E27" s="37"/>
      <c r="F27" s="37"/>
      <c r="G27" s="37"/>
      <c r="H27" s="37"/>
      <c r="I27" s="37"/>
      <c r="J27" s="37"/>
      <c r="K27" s="37"/>
      <c r="L27" s="38"/>
    </row>
    <row r="28" spans="1:12" ht="21.95" customHeight="1" x14ac:dyDescent="0.2">
      <c r="A28" s="258" t="s">
        <v>445</v>
      </c>
      <c r="B28" s="261"/>
      <c r="C28" s="261"/>
      <c r="D28" s="261"/>
      <c r="E28" s="261"/>
      <c r="F28" s="261"/>
      <c r="G28" s="261"/>
      <c r="H28" s="261"/>
      <c r="I28" s="261"/>
      <c r="J28" s="261"/>
      <c r="K28" s="261"/>
      <c r="L28" s="262"/>
    </row>
    <row r="29" spans="1:12" ht="21.95" customHeight="1" x14ac:dyDescent="0.2">
      <c r="A29" s="259"/>
      <c r="B29" s="263"/>
      <c r="C29" s="263"/>
      <c r="D29" s="263"/>
      <c r="E29" s="263"/>
      <c r="F29" s="263"/>
      <c r="G29" s="263"/>
      <c r="H29" s="263"/>
      <c r="I29" s="263"/>
      <c r="J29" s="263"/>
      <c r="K29" s="263"/>
      <c r="L29" s="264"/>
    </row>
    <row r="30" spans="1:12" ht="21.95" customHeight="1" x14ac:dyDescent="0.2">
      <c r="A30" s="260"/>
      <c r="B30" s="265"/>
      <c r="C30" s="265"/>
      <c r="D30" s="265"/>
      <c r="E30" s="265"/>
      <c r="F30" s="265"/>
      <c r="G30" s="265"/>
      <c r="H30" s="265"/>
      <c r="I30" s="265"/>
      <c r="J30" s="265"/>
      <c r="K30" s="265"/>
      <c r="L30" s="266"/>
    </row>
    <row r="31" spans="1:12" ht="21.95" customHeight="1" x14ac:dyDescent="0.2">
      <c r="A31" s="258" t="s">
        <v>446</v>
      </c>
      <c r="B31" s="261"/>
      <c r="C31" s="261"/>
      <c r="D31" s="261"/>
      <c r="E31" s="261"/>
      <c r="F31" s="261"/>
      <c r="G31" s="261"/>
      <c r="H31" s="261"/>
      <c r="I31" s="261"/>
      <c r="J31" s="261"/>
      <c r="K31" s="261"/>
      <c r="L31" s="262"/>
    </row>
    <row r="32" spans="1:12" ht="21.95" customHeight="1" x14ac:dyDescent="0.2">
      <c r="A32" s="259"/>
      <c r="B32" s="263"/>
      <c r="C32" s="263"/>
      <c r="D32" s="263"/>
      <c r="E32" s="263"/>
      <c r="F32" s="263"/>
      <c r="G32" s="263"/>
      <c r="H32" s="263"/>
      <c r="I32" s="263"/>
      <c r="J32" s="263"/>
      <c r="K32" s="263"/>
      <c r="L32" s="264"/>
    </row>
    <row r="33" spans="1:12" ht="21.95" customHeight="1" x14ac:dyDescent="0.2">
      <c r="A33" s="260"/>
      <c r="B33" s="265"/>
      <c r="C33" s="265"/>
      <c r="D33" s="265"/>
      <c r="E33" s="265"/>
      <c r="F33" s="265"/>
      <c r="G33" s="265"/>
      <c r="H33" s="265"/>
      <c r="I33" s="265"/>
      <c r="J33" s="265"/>
      <c r="K33" s="265"/>
      <c r="L33" s="266"/>
    </row>
    <row r="34" spans="1:12" ht="21.95" customHeight="1" x14ac:dyDescent="0.2">
      <c r="A34" s="258" t="s">
        <v>447</v>
      </c>
      <c r="B34" s="261"/>
      <c r="C34" s="261"/>
      <c r="D34" s="261"/>
      <c r="E34" s="261"/>
      <c r="F34" s="261"/>
      <c r="G34" s="261"/>
      <c r="H34" s="261"/>
      <c r="I34" s="261"/>
      <c r="J34" s="261"/>
      <c r="K34" s="261"/>
      <c r="L34" s="262"/>
    </row>
    <row r="35" spans="1:12" ht="21.95" customHeight="1" x14ac:dyDescent="0.2">
      <c r="A35" s="259"/>
      <c r="B35" s="263"/>
      <c r="C35" s="263"/>
      <c r="D35" s="263"/>
      <c r="E35" s="263"/>
      <c r="F35" s="263"/>
      <c r="G35" s="263"/>
      <c r="H35" s="263"/>
      <c r="I35" s="263"/>
      <c r="J35" s="263"/>
      <c r="K35" s="263"/>
      <c r="L35" s="264"/>
    </row>
    <row r="36" spans="1:12" ht="21.95" customHeight="1" x14ac:dyDescent="0.2">
      <c r="A36" s="260"/>
      <c r="B36" s="265"/>
      <c r="C36" s="265"/>
      <c r="D36" s="265"/>
      <c r="E36" s="265"/>
      <c r="F36" s="265"/>
      <c r="G36" s="265"/>
      <c r="H36" s="265"/>
      <c r="I36" s="265"/>
      <c r="J36" s="265"/>
      <c r="K36" s="265"/>
      <c r="L36" s="266"/>
    </row>
    <row r="37" spans="1:12" ht="21.95" customHeight="1" x14ac:dyDescent="0.2">
      <c r="A37" s="258" t="s">
        <v>448</v>
      </c>
      <c r="B37" s="261"/>
      <c r="C37" s="261"/>
      <c r="D37" s="261"/>
      <c r="E37" s="261"/>
      <c r="F37" s="261"/>
      <c r="G37" s="261"/>
      <c r="H37" s="261"/>
      <c r="I37" s="261"/>
      <c r="J37" s="261"/>
      <c r="K37" s="261"/>
      <c r="L37" s="262"/>
    </row>
    <row r="38" spans="1:12" ht="21.95" customHeight="1" x14ac:dyDescent="0.2">
      <c r="A38" s="259"/>
      <c r="B38" s="263"/>
      <c r="C38" s="263"/>
      <c r="D38" s="263"/>
      <c r="E38" s="263"/>
      <c r="F38" s="263"/>
      <c r="G38" s="263"/>
      <c r="H38" s="263"/>
      <c r="I38" s="263"/>
      <c r="J38" s="263"/>
      <c r="K38" s="263"/>
      <c r="L38" s="264"/>
    </row>
    <row r="39" spans="1:12" ht="21.95" customHeight="1" x14ac:dyDescent="0.2">
      <c r="A39" s="260"/>
      <c r="B39" s="265"/>
      <c r="C39" s="265"/>
      <c r="D39" s="265"/>
      <c r="E39" s="265"/>
      <c r="F39" s="265"/>
      <c r="G39" s="265"/>
      <c r="H39" s="265"/>
      <c r="I39" s="265"/>
      <c r="J39" s="265"/>
      <c r="K39" s="265"/>
      <c r="L39" s="266"/>
    </row>
    <row r="40" spans="1:12" ht="21.95" customHeight="1" x14ac:dyDescent="0.2">
      <c r="A40" s="258" t="s">
        <v>449</v>
      </c>
      <c r="B40" s="261"/>
      <c r="C40" s="261"/>
      <c r="D40" s="261"/>
      <c r="E40" s="261"/>
      <c r="F40" s="261"/>
      <c r="G40" s="261"/>
      <c r="H40" s="261"/>
      <c r="I40" s="261"/>
      <c r="J40" s="261"/>
      <c r="K40" s="261"/>
      <c r="L40" s="262"/>
    </row>
    <row r="41" spans="1:12" ht="21.95" customHeight="1" x14ac:dyDescent="0.2">
      <c r="A41" s="259"/>
      <c r="B41" s="263"/>
      <c r="C41" s="263"/>
      <c r="D41" s="263"/>
      <c r="E41" s="263"/>
      <c r="F41" s="263"/>
      <c r="G41" s="263"/>
      <c r="H41" s="263"/>
      <c r="I41" s="263"/>
      <c r="J41" s="263"/>
      <c r="K41" s="263"/>
      <c r="L41" s="264"/>
    </row>
    <row r="42" spans="1:12" ht="21.95" customHeight="1" x14ac:dyDescent="0.2">
      <c r="A42" s="260"/>
      <c r="B42" s="265"/>
      <c r="C42" s="265"/>
      <c r="D42" s="265"/>
      <c r="E42" s="265"/>
      <c r="F42" s="265"/>
      <c r="G42" s="265"/>
      <c r="H42" s="265"/>
      <c r="I42" s="265"/>
      <c r="J42" s="265"/>
      <c r="K42" s="265"/>
      <c r="L42" s="266"/>
    </row>
    <row r="43" spans="1:12" s="20" customFormat="1" ht="15" x14ac:dyDescent="0.2"/>
    <row r="44" spans="1:12" s="20" customFormat="1" ht="15" x14ac:dyDescent="0.2"/>
    <row r="45" spans="1:12" s="20" customFormat="1" ht="15" x14ac:dyDescent="0.2"/>
    <row r="46" spans="1:12" s="20" customFormat="1" ht="15" x14ac:dyDescent="0.2"/>
    <row r="47" spans="1:12" s="20" customFormat="1" ht="15" x14ac:dyDescent="0.2"/>
    <row r="48" spans="1:12" s="20" customFormat="1" ht="15" x14ac:dyDescent="0.2"/>
    <row r="49" s="20" customFormat="1" ht="15" x14ac:dyDescent="0.2"/>
    <row r="50" s="20" customFormat="1" ht="15" x14ac:dyDescent="0.2"/>
    <row r="51" s="20" customFormat="1" ht="15" x14ac:dyDescent="0.2"/>
    <row r="52" s="20" customFormat="1" ht="15" x14ac:dyDescent="0.2"/>
    <row r="53" s="20" customFormat="1" ht="15" x14ac:dyDescent="0.2"/>
    <row r="54" s="20" customFormat="1" ht="15" x14ac:dyDescent="0.2"/>
    <row r="55" s="20" customFormat="1" ht="15" x14ac:dyDescent="0.2"/>
    <row r="56" s="20" customFormat="1" ht="15" x14ac:dyDescent="0.2"/>
    <row r="57" s="20" customFormat="1" ht="15" x14ac:dyDescent="0.2"/>
    <row r="58" s="20" customFormat="1" ht="15" x14ac:dyDescent="0.2"/>
    <row r="59" s="20" customFormat="1" ht="15" x14ac:dyDescent="0.2"/>
    <row r="60" s="20" customFormat="1" ht="15" x14ac:dyDescent="0.2"/>
    <row r="61" s="20" customFormat="1" ht="15" x14ac:dyDescent="0.2"/>
    <row r="62" s="20" customFormat="1" ht="15" x14ac:dyDescent="0.2"/>
    <row r="63" s="20" customFormat="1" ht="15" x14ac:dyDescent="0.2"/>
    <row r="64" s="20" customFormat="1" ht="15" x14ac:dyDescent="0.2"/>
    <row r="65" s="20" customFormat="1" ht="15" x14ac:dyDescent="0.2"/>
    <row r="66" s="20" customFormat="1" ht="15" x14ac:dyDescent="0.2"/>
    <row r="67" s="20" customFormat="1" ht="15" x14ac:dyDescent="0.2"/>
    <row r="68" s="20" customFormat="1" ht="15" x14ac:dyDescent="0.2"/>
    <row r="69" s="20" customFormat="1" ht="15" x14ac:dyDescent="0.2"/>
    <row r="70" s="20" customFormat="1" ht="15" x14ac:dyDescent="0.2"/>
    <row r="71" s="20" customFormat="1" ht="15" x14ac:dyDescent="0.2"/>
    <row r="72" s="20" customFormat="1" ht="15" x14ac:dyDescent="0.2"/>
    <row r="73" s="20" customFormat="1" ht="15" x14ac:dyDescent="0.2"/>
    <row r="74" s="20" customFormat="1" ht="15" x14ac:dyDescent="0.2"/>
    <row r="75" s="20" customFormat="1" ht="15" x14ac:dyDescent="0.2"/>
    <row r="76" s="20" customFormat="1" ht="15" x14ac:dyDescent="0.2"/>
    <row r="77" s="20" customFormat="1" ht="15" x14ac:dyDescent="0.2"/>
    <row r="78" s="20" customFormat="1" ht="15" x14ac:dyDescent="0.2"/>
    <row r="79" s="20" customFormat="1" ht="15" x14ac:dyDescent="0.2"/>
    <row r="80" s="20" customFormat="1" ht="15" x14ac:dyDescent="0.2"/>
    <row r="81" s="20" customFormat="1" ht="15" x14ac:dyDescent="0.2"/>
    <row r="82" s="20" customFormat="1" ht="15" x14ac:dyDescent="0.2"/>
    <row r="83" s="20" customFormat="1" ht="15" x14ac:dyDescent="0.2"/>
    <row r="84" s="20" customFormat="1" ht="15" x14ac:dyDescent="0.2"/>
    <row r="85" s="20" customFormat="1" ht="15" x14ac:dyDescent="0.2"/>
    <row r="86" s="20" customFormat="1" ht="15" x14ac:dyDescent="0.2"/>
    <row r="87" s="20" customFormat="1" ht="15" x14ac:dyDescent="0.2"/>
    <row r="88" s="20" customFormat="1" ht="15" x14ac:dyDescent="0.2"/>
    <row r="89" s="20" customFormat="1" ht="15" x14ac:dyDescent="0.2"/>
    <row r="90" s="20" customFormat="1" ht="15" x14ac:dyDescent="0.2"/>
    <row r="91" s="20" customFormat="1" ht="15" x14ac:dyDescent="0.2"/>
    <row r="92" s="20" customFormat="1" ht="15" x14ac:dyDescent="0.2"/>
    <row r="93" s="20" customFormat="1" ht="15" x14ac:dyDescent="0.2"/>
    <row r="94" s="20" customFormat="1" ht="15" x14ac:dyDescent="0.2"/>
    <row r="95" s="20" customFormat="1" ht="15" x14ac:dyDescent="0.2"/>
    <row r="96" s="20" customFormat="1" ht="15" x14ac:dyDescent="0.2"/>
    <row r="97" s="20" customFormat="1" ht="15" x14ac:dyDescent="0.2"/>
    <row r="98" s="20" customFormat="1" ht="15" x14ac:dyDescent="0.2"/>
    <row r="99" s="20" customFormat="1" ht="15" x14ac:dyDescent="0.2"/>
    <row r="100" s="20" customFormat="1" ht="15" x14ac:dyDescent="0.2"/>
    <row r="101" s="20" customFormat="1" ht="15" x14ac:dyDescent="0.2"/>
    <row r="102" s="20" customFormat="1" ht="15" x14ac:dyDescent="0.2"/>
    <row r="103" s="20" customFormat="1" ht="15" x14ac:dyDescent="0.2"/>
    <row r="104" s="20" customFormat="1" ht="15" x14ac:dyDescent="0.2"/>
    <row r="105" s="20" customFormat="1" ht="15" x14ac:dyDescent="0.2"/>
    <row r="106" s="20" customFormat="1" ht="15" x14ac:dyDescent="0.2"/>
    <row r="107" s="20" customFormat="1" ht="15" x14ac:dyDescent="0.2"/>
    <row r="108" s="20" customFormat="1" ht="15" x14ac:dyDescent="0.2"/>
    <row r="109" s="20" customFormat="1" ht="15" x14ac:dyDescent="0.2"/>
    <row r="110" s="20" customFormat="1" ht="15" x14ac:dyDescent="0.2"/>
    <row r="111" s="20" customFormat="1" ht="15" x14ac:dyDescent="0.2"/>
    <row r="112" s="20" customFormat="1" ht="15" x14ac:dyDescent="0.2"/>
    <row r="113" s="20" customFormat="1" ht="15" x14ac:dyDescent="0.2"/>
    <row r="114" s="20" customFormat="1" ht="15" x14ac:dyDescent="0.2"/>
    <row r="115" s="20" customFormat="1" ht="15" x14ac:dyDescent="0.2"/>
    <row r="116" s="20" customFormat="1" ht="15" x14ac:dyDescent="0.2"/>
    <row r="117" s="20" customFormat="1" ht="15" x14ac:dyDescent="0.2"/>
    <row r="118" s="20" customFormat="1" ht="15" x14ac:dyDescent="0.2"/>
    <row r="119" s="20" customFormat="1" ht="15" x14ac:dyDescent="0.2"/>
    <row r="120" s="20" customFormat="1" ht="15" x14ac:dyDescent="0.2"/>
    <row r="121" s="20" customFormat="1" ht="15" x14ac:dyDescent="0.2"/>
    <row r="122" s="20" customFormat="1" ht="15" x14ac:dyDescent="0.2"/>
    <row r="123" s="20" customFormat="1" ht="15" x14ac:dyDescent="0.2"/>
    <row r="124" s="20" customFormat="1" ht="15" x14ac:dyDescent="0.2"/>
    <row r="125" s="20" customFormat="1" ht="15" x14ac:dyDescent="0.2"/>
    <row r="126" s="20" customFormat="1" ht="15" x14ac:dyDescent="0.2"/>
    <row r="127" s="20" customFormat="1" ht="15" x14ac:dyDescent="0.2"/>
  </sheetData>
  <mergeCells count="25">
    <mergeCell ref="A40:A42"/>
    <mergeCell ref="B40:L42"/>
    <mergeCell ref="A31:A33"/>
    <mergeCell ref="B31:L33"/>
    <mergeCell ref="A34:A36"/>
    <mergeCell ref="B34:L36"/>
    <mergeCell ref="A37:A39"/>
    <mergeCell ref="B37:L39"/>
    <mergeCell ref="A20:A23"/>
    <mergeCell ref="A24:A27"/>
    <mergeCell ref="A28:A30"/>
    <mergeCell ref="B28:L30"/>
    <mergeCell ref="J22:K22"/>
    <mergeCell ref="J26:K26"/>
    <mergeCell ref="A16:A19"/>
    <mergeCell ref="A4:A7"/>
    <mergeCell ref="J6:K6"/>
    <mergeCell ref="J10:K10"/>
    <mergeCell ref="J14:K14"/>
    <mergeCell ref="J18:K18"/>
    <mergeCell ref="A3:L3"/>
    <mergeCell ref="A1:L1"/>
    <mergeCell ref="A2:L2"/>
    <mergeCell ref="A8:A11"/>
    <mergeCell ref="A12:A15"/>
  </mergeCells>
  <pageMargins left="0.70866141732283472" right="0.70866141732283472" top="0.74803149606299213" bottom="0.74803149606299213" header="0.31496062992125984" footer="0.31496062992125984"/>
  <pageSetup paperSize="9" scale="53" fitToHeight="0" orientation="landscape" r:id="rId1"/>
  <headerFooter>
    <oddHeader>&amp;L&amp;C&amp;14&amp;A&amp;R&amp;14صفحة &amp;P من 15</oddHeader>
  </headerFooter>
  <rowBreaks count="1" manualBreakCount="1">
    <brk id="27"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C57C4F215C9248B687CE061C97A02C" ma:contentTypeVersion="16" ma:contentTypeDescription="Create a new document." ma:contentTypeScope="" ma:versionID="37e25b9e86a7d83169cf8bef60d5e13d">
  <xsd:schema xmlns:xsd="http://www.w3.org/2001/XMLSchema" xmlns:xs="http://www.w3.org/2001/XMLSchema" xmlns:p="http://schemas.microsoft.com/office/2006/metadata/properties" xmlns:ns2="19c7920f-62bb-415c-aaee-3c88c8aed01d" xmlns:ns3="b6a3b5e8-9a5d-48de-8dd4-71f80e1de32d" targetNamespace="http://schemas.microsoft.com/office/2006/metadata/properties" ma:root="true" ma:fieldsID="d4c28ba9679c78eb80545755ebdba6c4" ns2:_="" ns3:_="">
    <xsd:import namespace="19c7920f-62bb-415c-aaee-3c88c8aed01d"/>
    <xsd:import namespace="b6a3b5e8-9a5d-48de-8dd4-71f80e1de3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c7920f-62bb-415c-aaee-3c88c8aed0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0eee1e-ad38-437e-be40-fc9f033adc9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6a3b5e8-9a5d-48de-8dd4-71f80e1de32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af5e386-9031-43d7-9be7-90668a9bdae4}" ma:internalName="TaxCatchAll" ma:showField="CatchAllData" ma:web="b6a3b5e8-9a5d-48de-8dd4-71f80e1de3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FastMetadata xmlns="19c7920f-62bb-415c-aaee-3c88c8aed01d" xsi:nil="true"/>
    <SharedWithUsers xmlns="b6a3b5e8-9a5d-48de-8dd4-71f80e1de32d">
      <UserInfo>
        <DisplayName/>
        <AccountId xsi:nil="true"/>
        <AccountType/>
      </UserInfo>
    </SharedWithUsers>
    <MediaServiceMetadata xmlns="19c7920f-62bb-415c-aaee-3c88c8aed01d" xsi:nil="true"/>
    <MediaServiceGenerationTime xmlns="19c7920f-62bb-415c-aaee-3c88c8aed01d" xsi:nil="true"/>
    <MediaServiceEventHashCode xmlns="19c7920f-62bb-415c-aaee-3c88c8aed01d" xsi:nil="true"/>
    <MediaServiceDateTaken xmlns="19c7920f-62bb-415c-aaee-3c88c8aed01d" xsi:nil="true"/>
    <MediaServiceAutoTags xmlns="19c7920f-62bb-415c-aaee-3c88c8aed01d" xsi:nil="true"/>
    <MediaServiceLocation xmlns="19c7920f-62bb-415c-aaee-3c88c8aed01d" xsi:nil="true"/>
    <SharedWithDetails xmlns="b6a3b5e8-9a5d-48de-8dd4-71f80e1de32d" xsi:nil="true"/>
    <MediaServiceOCR xmlns="19c7920f-62bb-415c-aaee-3c88c8aed01d" xsi:nil="true"/>
    <lcf76f155ced4ddcb4097134ff3c332f xmlns="19c7920f-62bb-415c-aaee-3c88c8aed01d">
      <Terms xmlns="http://schemas.microsoft.com/office/infopath/2007/PartnerControls"/>
    </lcf76f155ced4ddcb4097134ff3c332f>
    <TaxCatchAll xmlns="b6a3b5e8-9a5d-48de-8dd4-71f80e1de32d" xsi:nil="true"/>
  </documentManagement>
</p:properties>
</file>

<file path=customXml/itemProps1.xml><?xml version="1.0" encoding="utf-8"?>
<ds:datastoreItem xmlns:ds="http://schemas.openxmlformats.org/officeDocument/2006/customXml" ds:itemID="{1FD2EA74-C047-43D0-8E4A-4D69D78881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c7920f-62bb-415c-aaee-3c88c8aed01d"/>
    <ds:schemaRef ds:uri="b6a3b5e8-9a5d-48de-8dd4-71f80e1de3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47F8EF-8AAF-48C9-9DFE-A66AC49D528B}">
  <ds:schemaRefs>
    <ds:schemaRef ds:uri="http://schemas.microsoft.com/sharepoint/v3/contenttype/forms"/>
  </ds:schemaRefs>
</ds:datastoreItem>
</file>

<file path=customXml/itemProps3.xml><?xml version="1.0" encoding="utf-8"?>
<ds:datastoreItem xmlns:ds="http://schemas.openxmlformats.org/officeDocument/2006/customXml" ds:itemID="{24A3AA50-C413-412D-B4A0-B93C9E74700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f12ba57-c615-438b-92fa-67062f7402cd"/>
    <ds:schemaRef ds:uri="http://purl.org/dc/terms/"/>
    <ds:schemaRef ds:uri="a50bea09-6d9e-47ac-86d6-b5b7f6a9dc63"/>
    <ds:schemaRef ds:uri="http://schemas.openxmlformats.org/package/2006/metadata/core-properties"/>
    <ds:schemaRef ds:uri="http://www.w3.org/XML/1998/namespace"/>
    <ds:schemaRef ds:uri="http://purl.org/dc/dcmitype/"/>
    <ds:schemaRef ds:uri="19c7920f-62bb-415c-aaee-3c88c8aed01d"/>
    <ds:schemaRef ds:uri="b6a3b5e8-9a5d-48de-8dd4-71f80e1de3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الغلاف  </vt:lpstr>
      <vt:lpstr>تعليمات</vt:lpstr>
      <vt:lpstr>تعريفات</vt:lpstr>
      <vt:lpstr>1. البعد الاقتصادي</vt:lpstr>
      <vt:lpstr>2. البعد البيئي</vt:lpstr>
      <vt:lpstr>3. البعد الاجتماعي</vt:lpstr>
      <vt:lpstr>4. SDG2.4.1 لوحة القيادة 2023 </vt:lpstr>
      <vt:lpstr>5. بيانات تفصيلية</vt:lpstr>
      <vt:lpstr>6. تقييم الاستبيان</vt:lpstr>
      <vt:lpstr>'6. تقييم الاستبيان'!Print_Area</vt:lpstr>
      <vt:lpstr>'الغلاف  '!Print_Area</vt:lpstr>
      <vt:lpstr>تعليمات!Print_Area</vt:lpstr>
      <vt:lpstr>'1. البعد الاقتصادي'!Print_Titles</vt:lpstr>
      <vt:lpstr>'2. البعد البيئي'!Print_Titles</vt:lpstr>
      <vt:lpstr>'3. البعد الاجتماعي'!Print_Titles</vt:lpstr>
      <vt:lpstr>'4. SDG2.4.1 لوحة القيادة 2023 '!Print_Titles</vt:lpstr>
      <vt:lpstr>'6. تقييم الاستبيان'!Print_Titles</vt:lpstr>
      <vt:lpstr>تعريفات!Print_Titles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2016-07-27T12:02:46Z</dcterms:created>
  <dcterms:modified xsi:type="dcterms:W3CDTF">2024-09-11T08:55:58Z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0x0101000FC57C4F215C9248B687CE061C97A02C</vt:lpwstr>
  </property>
  <property fmtid="{D5CDD505-2E9C-101B-9397-08002B2CF9AE}" pid="3" name="MediaServiceMetadata">
    <vt:lpwstr/>
  </property>
  <property fmtid="{D5CDD505-2E9C-101B-9397-08002B2CF9AE}" pid="4" name="MediaServiceFastMetadata">
    <vt:lpwstr/>
  </property>
  <property fmtid="{D5CDD505-2E9C-101B-9397-08002B2CF9AE}" pid="5" name="MediaServiceDateTaken">
    <vt:lpwstr/>
  </property>
  <property fmtid="{D5CDD505-2E9C-101B-9397-08002B2CF9AE}" pid="6" name="MediaServiceAutoTags">
    <vt:lpwstr/>
  </property>
  <property fmtid="{D5CDD505-2E9C-101B-9397-08002B2CF9AE}" pid="7" name="MediaServiceOCR">
    <vt:lpwstr/>
  </property>
  <property fmtid="{D5CDD505-2E9C-101B-9397-08002B2CF9AE}" pid="8" name="MediaServiceLocation">
    <vt:lpwstr/>
  </property>
  <property fmtid="{D5CDD505-2E9C-101B-9397-08002B2CF9AE}" pid="9" name="MediaServiceGenerationTime">
    <vt:lpwstr/>
  </property>
  <property fmtid="{D5CDD505-2E9C-101B-9397-08002B2CF9AE}" pid="10" name="MediaServiceEventHashCode">
    <vt:lpwstr/>
  </property>
  <property fmtid="{D5CDD505-2E9C-101B-9397-08002B2CF9AE}" pid="11" name="SharedWithUsers">
    <vt:lpwstr/>
  </property>
  <property fmtid="{D5CDD505-2E9C-101B-9397-08002B2CF9AE}" pid="12" name="SharedWithDetails">
    <vt:lpwstr/>
  </property>
  <property fmtid="{D5CDD505-2E9C-101B-9397-08002B2CF9AE}" pid="13" name="SharingHintHash">
    <vt:lpwstr/>
  </property>
  <property fmtid="{D5CDD505-2E9C-101B-9397-08002B2CF9AE}" pid="14" name="MediaServiceImageTags">
    <vt:lpwstr/>
  </property>
</Properties>
</file>