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0" documentId="8_{4B49FFCF-B7A6-4040-96CB-A821333ABED5}" xr6:coauthVersionLast="47" xr6:coauthVersionMax="47" xr10:uidLastSave="{00000000-0000-0000-0000-000000000000}"/>
  <bookViews>
    <workbookView xWindow="30030" yWindow="1395" windowWidth="24540" windowHeight="12825" tabRatio="876" xr2:uid="{00000000-000D-0000-FFFF-FFFF00000000}"/>
  </bookViews>
  <sheets>
    <sheet name="Заглавная страница  " sheetId="30" r:id="rId1"/>
    <sheet name="Инструкции" sheetId="31" r:id="rId2"/>
    <sheet name="Определения" sheetId="45" r:id="rId3"/>
    <sheet name="1. Экономический аспект" sheetId="61" r:id="rId4"/>
    <sheet name="2. Экологический аспект" sheetId="63" r:id="rId5"/>
    <sheet name="3. Социальный аспект" sheetId="64" r:id="rId6"/>
    <sheet name="4. Информационная панель  ЦУР 2" sheetId="67" r:id="rId7"/>
    <sheet name="5. Метаданные" sheetId="59" r:id="rId8"/>
    <sheet name="6. Обратная связь" sheetId="66" r:id="rId9"/>
  </sheets>
  <definedNames>
    <definedName name="_xlnm.Print_Area" localSheetId="8">'6. Обратная связь'!$A$1:$L$42</definedName>
    <definedName name="_xlnm.Print_Area" localSheetId="0">'Заглавная страница  '!$A$1:$C$32</definedName>
    <definedName name="_xlnm.Print_Area" localSheetId="1">Инструкции!$A$1:$B$23</definedName>
    <definedName name="_xlnm.Print_Titles" localSheetId="3">'1. Экономический аспект'!$1:$6</definedName>
    <definedName name="_xlnm.Print_Titles" localSheetId="4">'2. Экологический аспект'!$1:$6</definedName>
    <definedName name="_xlnm.Print_Titles" localSheetId="5">'3. Социальный аспект'!$1:$6</definedName>
    <definedName name="_xlnm.Print_Titles" localSheetId="6">'4. Информационная панель  ЦУР 2'!$1:$4</definedName>
    <definedName name="_xlnm.Print_Titles" localSheetId="8">'6. Обратная связь'!$1:$3</definedName>
    <definedName name="_xlnm.Print_Titles" localSheetId="2">Определения!$1:$5</definedName>
    <definedName name="Prova1">'4. Информационная панель  ЦУР 2'!$B$1+'4. Информационная панель  ЦУР 2'!$A$14:$L$176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67" l="1"/>
  <c r="K17" i="67"/>
  <c r="I17" i="67"/>
  <c r="H17" i="67"/>
  <c r="G17" i="67"/>
  <c r="F17" i="67"/>
  <c r="E17" i="67"/>
  <c r="D17" i="67"/>
  <c r="C17" i="67"/>
  <c r="B17" i="67"/>
  <c r="L16" i="67"/>
  <c r="K16" i="67"/>
  <c r="I16" i="67"/>
  <c r="H16" i="67"/>
  <c r="G16" i="67"/>
  <c r="F16" i="67"/>
  <c r="E16" i="67"/>
  <c r="D16" i="67"/>
  <c r="C16" i="67"/>
  <c r="B16" i="67"/>
  <c r="L15" i="67"/>
  <c r="K15" i="67"/>
  <c r="I15" i="67"/>
  <c r="H15" i="67"/>
  <c r="G15" i="67"/>
  <c r="F15" i="67"/>
  <c r="E15" i="67"/>
  <c r="D15" i="67"/>
  <c r="C15" i="67"/>
  <c r="B15" i="67"/>
  <c r="B18" i="67" s="1"/>
  <c r="L8" i="67"/>
  <c r="L9" i="67"/>
  <c r="L10" i="67"/>
  <c r="L7" i="67"/>
  <c r="K8" i="67"/>
  <c r="K9" i="67"/>
  <c r="K10" i="67"/>
  <c r="K7" i="67"/>
  <c r="J8" i="67"/>
  <c r="J9" i="67"/>
  <c r="J7" i="67"/>
  <c r="I8" i="67"/>
  <c r="I9" i="67"/>
  <c r="I10" i="67"/>
  <c r="I7" i="67"/>
  <c r="H8" i="67"/>
  <c r="H9" i="67"/>
  <c r="H10" i="67"/>
  <c r="H7" i="67"/>
  <c r="G8" i="67"/>
  <c r="G9" i="67"/>
  <c r="G10" i="67"/>
  <c r="G7" i="67"/>
  <c r="F8" i="67"/>
  <c r="F9" i="67"/>
  <c r="F10" i="67"/>
  <c r="F7" i="67"/>
  <c r="E8" i="67"/>
  <c r="E9" i="67"/>
  <c r="E10" i="67"/>
  <c r="E7" i="67"/>
  <c r="D8" i="67"/>
  <c r="D9" i="67"/>
  <c r="D10" i="67"/>
  <c r="D7" i="67"/>
  <c r="C8" i="67"/>
  <c r="C9" i="67"/>
  <c r="C10" i="67"/>
  <c r="C7" i="67"/>
  <c r="B8" i="67"/>
  <c r="B9" i="67"/>
  <c r="B10" i="67"/>
  <c r="B7" i="67"/>
  <c r="F17" i="61"/>
  <c r="F12" i="63" l="1"/>
  <c r="F22" i="64"/>
  <c r="G22" i="64"/>
  <c r="F17" i="64"/>
  <c r="G17" i="64"/>
  <c r="F12" i="64"/>
  <c r="G12" i="64"/>
  <c r="J10" i="67" s="1"/>
  <c r="F32" i="63"/>
  <c r="G32" i="63"/>
  <c r="F27" i="63"/>
  <c r="G27" i="63"/>
  <c r="F22" i="63"/>
  <c r="G22" i="63"/>
  <c r="F17" i="63"/>
  <c r="G17" i="63"/>
  <c r="G12" i="63"/>
  <c r="F22" i="61"/>
  <c r="G22" i="61"/>
  <c r="G17" i="61"/>
  <c r="F12" i="61"/>
  <c r="G12" i="61"/>
  <c r="E12" i="61"/>
  <c r="J16" i="67" l="1"/>
  <c r="J17" i="67"/>
  <c r="J15" i="67"/>
  <c r="E22" i="61"/>
  <c r="E17" i="61"/>
  <c r="E32" i="63"/>
  <c r="E27" i="63"/>
  <c r="E22" i="63"/>
  <c r="E17" i="63"/>
  <c r="E12" i="63"/>
  <c r="E22" i="64"/>
  <c r="E17" i="64"/>
  <c r="E12" i="64"/>
  <c r="N17" i="67" l="1"/>
  <c r="M17" i="67" s="1"/>
</calcChain>
</file>

<file path=xl/sharedStrings.xml><?xml version="1.0" encoding="utf-8"?>
<sst xmlns="http://schemas.openxmlformats.org/spreadsheetml/2006/main" count="930" uniqueCount="478">
  <si>
    <t>ПО ПОКАЗАТЕЛЮ ЦУР 2.4.1 — ДОЛЯ СЕЛЬСКОХОЗЯЙСТВЕННЫХ ПЛОЩАДЕЙ В ПРОДУКТИВНОМ И УСТОЙЧИВОМ СЕЛЬСКОМ ХОЗЯЙСТВЕ</t>
  </si>
  <si>
    <t>Страна: _страна_ - Ссылка: календарные годы с _[год]_ по _[год]_</t>
  </si>
  <si>
    <t xml:space="preserve"> Единица измерения: процент площадей сельскохозяйственных земель в гектарах (%) </t>
  </si>
  <si>
    <t>Цель вопросника</t>
  </si>
  <si>
    <r>
      <rPr>
        <sz val="13"/>
        <rFont val="Arial"/>
        <family val="2"/>
      </rPr>
      <t>Этот вопросник предназначен для сбора национальных данных по 11 субиндикаторам показателя ЦУР 2.4.1.</t>
    </r>
    <r>
      <rPr>
        <sz val="13"/>
        <rFont val="Arial"/>
        <family val="2"/>
      </rPr>
      <t xml:space="preserve"> </t>
    </r>
    <r>
      <rPr>
        <sz val="13"/>
        <rFont val="Arial"/>
        <family val="2"/>
      </rPr>
      <t>Эта информация играет важную роль в мониторинге устойчивого сельского хозяйства на национальном, региональном и глобальном уровнях.</t>
    </r>
    <r>
      <rPr>
        <sz val="13"/>
        <rFont val="Arial"/>
        <family val="2"/>
      </rPr>
      <t xml:space="preserve"> </t>
    </r>
    <r>
      <rPr>
        <sz val="13"/>
        <rFont val="Arial"/>
        <family val="2"/>
      </rPr>
      <t>Названия и определения категорий, используемые в этом вопроснике, приведены в соответствие с Системой эколого-экономического учета (СЭЭУ), а также используют некоторые определения Всемирной переписи сельского хозяйства 2020 (WCA) и других классификаций и стандартов.</t>
    </r>
    <r>
      <rPr>
        <sz val="13"/>
        <rFont val="Arial"/>
        <family val="2"/>
      </rPr>
      <t xml:space="preserve"> </t>
    </r>
    <r>
      <rPr>
        <b/>
        <sz val="13"/>
        <rFont val="Arial"/>
        <family val="2"/>
      </rPr>
      <t>Данные распространяются на веб-сайте</t>
    </r>
    <r>
      <rPr>
        <b/>
        <sz val="13"/>
        <color rgb="FF000000"/>
        <rFont val="Arial"/>
        <family val="2"/>
      </rPr>
      <t xml:space="preserve">: </t>
    </r>
    <r>
      <rPr>
        <b/>
        <sz val="13"/>
        <color rgb="FF0070C0"/>
        <rFont val="Arial"/>
        <family val="2"/>
      </rPr>
      <t>http://faostat.fao.org</t>
    </r>
  </si>
  <si>
    <t xml:space="preserve">Заполните или обновите контактные данные национального координационного центра, ответственного за этот вопросник в вашей стране. </t>
  </si>
  <si>
    <t xml:space="preserve">Национальный координационный центр </t>
  </si>
  <si>
    <t>Обращение (например, г-н/г-жа)</t>
  </si>
  <si>
    <t>Имя</t>
  </si>
  <si>
    <t>Должность/звание</t>
  </si>
  <si>
    <t>Администрация и офис</t>
  </si>
  <si>
    <t>Адрес</t>
  </si>
  <si>
    <t>Город</t>
  </si>
  <si>
    <t>Электронная почта</t>
  </si>
  <si>
    <t xml:space="preserve"> </t>
  </si>
  <si>
    <t>Тел.</t>
  </si>
  <si>
    <t>Факс</t>
  </si>
  <si>
    <t>Веб-сайт</t>
  </si>
  <si>
    <t>Структура</t>
  </si>
  <si>
    <t xml:space="preserve">Вопросник включает: </t>
  </si>
  <si>
    <t>Вводный раздел (Титульный лист, Инструкции и определения);</t>
  </si>
  <si>
    <t>Три раздела представления данных (1. Экономический аспект, 2.  Экологический аспект, 3. Социальный аспект)</t>
  </si>
  <si>
    <t>Два раздела дополнительной информации (4. Метаданные и 5. Обратная связь)</t>
  </si>
  <si>
    <t>Пользуясь этой возможностью, чтобы поблагодарить вас и ваше правительство за помощь в заполнении этого вопросника, ФАО с нетерпением ожидает вашего оперативного ответа.</t>
  </si>
  <si>
    <r>
      <rPr>
        <sz val="13"/>
        <rFont val="Arial"/>
        <family val="2"/>
      </rPr>
      <t>Пожалуйста, отправьте ответ в Статистический отдел ФАО (по электронной почте по адресу</t>
    </r>
    <r>
      <rPr>
        <sz val="13"/>
        <rFont val="Arial"/>
        <family val="2"/>
      </rPr>
      <t xml:space="preserve"> </t>
    </r>
    <r>
      <rPr>
        <sz val="13"/>
        <color rgb="FF0070C0"/>
        <rFont val="Arial"/>
        <family val="2"/>
      </rPr>
      <t>SDG241-Indicator@fao.org,</t>
    </r>
    <r>
      <rPr>
        <sz val="13"/>
        <color rgb="FF000000"/>
        <rFont val="Arial"/>
        <family val="2"/>
      </rPr>
      <t xml:space="preserve"> по обычной почте по адресу</t>
    </r>
    <r>
      <rPr>
        <sz val="13"/>
        <color rgb="FF000000"/>
        <rFont val="Arial"/>
        <family val="2"/>
      </rPr>
      <t xml:space="preserve"> </t>
    </r>
    <r>
      <rPr>
        <sz val="13"/>
        <color rgb="FF000000"/>
        <rFont val="Arial"/>
        <family val="2"/>
      </rPr>
      <t>FAO Statistics Division, Viale delle Terme di Caracalla, 00153, Rome, Italy), или в Представительство ФАО в вашей стране:</t>
    </r>
    <r>
      <rPr>
        <sz val="13"/>
        <color rgb="FF000000"/>
        <rFont val="Arial"/>
        <family val="2"/>
      </rPr>
      <t xml:space="preserve"> </t>
    </r>
    <r>
      <rPr>
        <sz val="13"/>
        <color rgb="FF000000"/>
        <rFont val="Arial"/>
        <family val="2"/>
      </rPr>
      <t>_вернуть_по адресу_.</t>
    </r>
  </si>
  <si>
    <t>ИНСТРУКЦИИ</t>
  </si>
  <si>
    <t>Общие инструкции</t>
  </si>
  <si>
    <t>Международные стандарты и классификации</t>
  </si>
  <si>
    <r>
      <rPr>
        <sz val="12"/>
        <rFont val="Arial"/>
        <family val="2"/>
      </rPr>
      <t>Этот вопросник отражает методологию мониторинга показателя ЦУР 2.4.1</t>
    </r>
    <r>
      <rPr>
        <sz val="12"/>
        <color theme="1"/>
        <rFont val="Arial"/>
        <family val="2"/>
      </rPr>
      <t xml:space="preserve"> (</t>
    </r>
    <r>
      <rPr>
        <sz val="12"/>
        <color rgb="FF0070C0"/>
        <rFont val="Arial"/>
        <family val="2"/>
      </rPr>
      <t>http://www.fao.org/3/ca7154en/ca7154en.pdf</t>
    </r>
    <r>
      <rPr>
        <sz val="12"/>
        <color theme="1"/>
        <rFont val="Arial"/>
        <family val="2"/>
      </rPr>
      <t>).</t>
    </r>
    <r>
      <rPr>
        <sz val="12"/>
        <color theme="1"/>
        <rFont val="Arial"/>
        <family val="2"/>
      </rPr>
      <t xml:space="preserve"> </t>
    </r>
    <r>
      <rPr>
        <sz val="12"/>
        <rFont val="Arial"/>
        <family val="2"/>
      </rPr>
      <t>Определения и классификации приведены в соответствие с Системой эколого-экономического учета (СЭЭУ)</t>
    </r>
    <r>
      <rPr>
        <sz val="12"/>
        <color theme="1"/>
        <rFont val="Arial"/>
        <family val="2"/>
      </rPr>
      <t xml:space="preserve"> (</t>
    </r>
    <r>
      <rPr>
        <sz val="12"/>
        <color rgb="FF0070C0"/>
        <rFont val="Arial"/>
        <family val="2"/>
      </rPr>
      <t>https://seea.un.org/</t>
    </r>
    <r>
      <rPr>
        <sz val="12"/>
        <color theme="1"/>
        <rFont val="Arial"/>
        <family val="2"/>
      </rPr>
      <t>); использованы также некоторые определения Всемирной сельскохозяйственной переписи 2020 года (WCA) (</t>
    </r>
    <r>
      <rPr>
        <sz val="12"/>
        <color rgb="FF0070C0"/>
        <rFont val="Arial"/>
        <family val="2"/>
      </rPr>
      <t>http://www.fao.org/world-census-agriculture</t>
    </r>
    <r>
      <rPr>
        <sz val="12"/>
        <color theme="1"/>
        <rFont val="Arial"/>
        <family val="2"/>
      </rPr>
      <t>).</t>
    </r>
    <r>
      <rPr>
        <sz val="12"/>
        <color theme="1"/>
        <rFont val="Arial"/>
        <family val="2"/>
      </rPr>
      <t xml:space="preserve"> </t>
    </r>
    <r>
      <rPr>
        <sz val="12"/>
        <color theme="1"/>
        <rFont val="Arial"/>
        <family val="2"/>
      </rPr>
      <t>Просим вас по возможности обращаться к классификации временных и постоянных культур, предусмотренной этими документами.</t>
    </r>
  </si>
  <si>
    <t>Календарный год</t>
  </si>
  <si>
    <r>
      <t xml:space="preserve">Просим вас сообщить свои данные со ссылкой на </t>
    </r>
    <r>
      <rPr>
        <b/>
        <sz val="12"/>
        <rFont val="Arial"/>
        <family val="2"/>
        <charset val="238"/>
      </rPr>
      <t>календарный год</t>
    </r>
    <r>
      <rPr>
        <sz val="12"/>
        <rFont val="Arial"/>
        <family val="2"/>
      </rPr>
      <t xml:space="preserve"> (с января по декабрь), указанный в столбце.</t>
    </r>
    <r>
      <rPr>
        <sz val="12"/>
        <color rgb="FF000000"/>
        <rFont val="Arial"/>
        <family val="2"/>
      </rPr>
      <t xml:space="preserve"> Если доступны данные за год (годы), отличные от указанных, введите данные, но включите пояснение в колонку «Примечания».</t>
    </r>
  </si>
  <si>
    <t>Единицы</t>
  </si>
  <si>
    <t xml:space="preserve">Данные должны быть выражены в гектарах. Если данные представлены в другой единице измерения, укажите это в колонке «ПРИМЕЧАНИЯ». </t>
  </si>
  <si>
    <t>Условные обозначения</t>
  </si>
  <si>
    <r>
      <t xml:space="preserve">Если значение не может быть сообщено, используйте следующие обозначения, чтобы указать причину: 
   </t>
    </r>
    <r>
      <rPr>
        <b/>
        <sz val="12"/>
        <color rgb="FF000000"/>
        <rFont val="Arial"/>
        <family val="2"/>
      </rPr>
      <t>C</t>
    </r>
    <r>
      <rPr>
        <sz val="12"/>
        <color rgb="FF000000"/>
        <rFont val="Arial"/>
        <family val="2"/>
      </rPr>
      <t xml:space="preserve">         </t>
    </r>
    <r>
      <rPr>
        <b/>
        <sz val="12"/>
        <color rgb="FF000000"/>
        <rFont val="Arial"/>
        <family val="2"/>
      </rPr>
      <t>Конфиденциальная</t>
    </r>
    <r>
      <rPr>
        <sz val="12"/>
        <color rgb="FF000000"/>
        <rFont val="Arial"/>
        <family val="2"/>
      </rPr>
      <t xml:space="preserve"> (</t>
    </r>
    <r>
      <rPr>
        <b/>
        <sz val="12"/>
        <color rgb="FF000000"/>
        <rFont val="Arial"/>
        <family val="2"/>
      </rPr>
      <t>Confidential</t>
    </r>
    <r>
      <rPr>
        <sz val="12"/>
        <color rgb="FF000000"/>
        <rFont val="Arial"/>
        <family val="2"/>
      </rPr>
      <t xml:space="preserve">) информация. 
   </t>
    </r>
    <r>
      <rPr>
        <b/>
        <sz val="12"/>
        <color rgb="FF000000"/>
        <rFont val="Arial"/>
        <family val="2"/>
      </rPr>
      <t>IE</t>
    </r>
    <r>
      <rPr>
        <sz val="12"/>
        <color rgb="FF000000"/>
        <rFont val="Arial"/>
        <family val="2"/>
      </rPr>
      <t xml:space="preserve">        </t>
    </r>
    <r>
      <rPr>
        <b/>
        <sz val="12"/>
        <color rgb="FF000000"/>
        <rFont val="Arial"/>
        <family val="2"/>
      </rPr>
      <t>Данные включены в другом месте</t>
    </r>
    <r>
      <rPr>
        <sz val="12"/>
        <color rgb="FF000000"/>
        <rFont val="Arial"/>
        <family val="2"/>
      </rPr>
      <t xml:space="preserve"> (</t>
    </r>
    <r>
      <rPr>
        <b/>
        <sz val="12"/>
        <color rgb="FF000000"/>
        <rFont val="Arial"/>
        <family val="2"/>
      </rPr>
      <t>Included elsewhere</t>
    </r>
    <r>
      <rPr>
        <sz val="12"/>
        <color rgb="FF000000"/>
        <rFont val="Arial"/>
        <family val="2"/>
      </rPr>
      <t xml:space="preserve">). Укажите в графе «Примечания», в какую категорию или ячейку включены эти данные.
   </t>
    </r>
    <r>
      <rPr>
        <b/>
        <sz val="12"/>
        <color rgb="FF000000"/>
        <rFont val="Arial"/>
        <family val="2"/>
      </rPr>
      <t>NA</t>
    </r>
    <r>
      <rPr>
        <sz val="12"/>
        <color rgb="FF000000"/>
        <rFont val="Arial"/>
        <family val="2"/>
      </rPr>
      <t xml:space="preserve">	</t>
    </r>
    <r>
      <rPr>
        <b/>
        <sz val="12"/>
        <color rgb="FF000000"/>
        <rFont val="Arial"/>
        <family val="2"/>
      </rPr>
      <t>Данные отсутствуют</t>
    </r>
    <r>
      <rPr>
        <sz val="12"/>
        <color rgb="FF000000"/>
        <rFont val="Arial"/>
        <family val="2"/>
      </rPr>
      <t xml:space="preserve"> </t>
    </r>
    <r>
      <rPr>
        <b/>
        <sz val="12"/>
        <color rgb="FF000000"/>
        <rFont val="Arial"/>
        <family val="2"/>
      </rPr>
      <t>(Not available</t>
    </r>
    <r>
      <rPr>
        <sz val="12"/>
        <color rgb="FF000000"/>
        <rFont val="Arial"/>
        <family val="2"/>
      </rPr>
      <t xml:space="preserve">). Используйте, если в настоящее время данные по субиндикатору (субиндикаторам) для вашей страны недоступны
   </t>
    </r>
    <r>
      <rPr>
        <b/>
        <sz val="12"/>
        <color rgb="FF000000"/>
        <rFont val="Arial"/>
        <family val="2"/>
        <charset val="238"/>
      </rPr>
      <t>:</t>
    </r>
    <r>
      <rPr>
        <sz val="12"/>
        <color rgb="FF000000"/>
        <rFont val="Arial"/>
        <family val="2"/>
      </rPr>
      <t xml:space="preserve">           </t>
    </r>
    <r>
      <rPr>
        <b/>
        <sz val="12"/>
        <color rgb="FF000000"/>
        <rFont val="Arial"/>
        <family val="2"/>
      </rPr>
      <t>Не применимо (Not applicable).</t>
    </r>
    <r>
      <rPr>
        <sz val="12"/>
        <color rgb="FF000000"/>
        <rFont val="Arial"/>
        <family val="2"/>
      </rPr>
      <t xml:space="preserve"> Используйте, если субиндикатор неприменим или не имеет отношения к контексту вашей страны. В этом случае субиндикатор будет рассматриваться как             100% зеленый (если в примечаниях не указано иное).</t>
    </r>
  </si>
  <si>
    <t>Комментарии и дополнительная информация</t>
  </si>
  <si>
    <t>Включите любую соответствующую информацию в колонку примечаний, доступную в каждом разделе. Соответствующая информация может относиться, в частности, к различиям в классификации землепользования, определениях и методологиях, базовом году, единицах, используемых для сбора данных, статусе представленных данных (например, предварительных, прогнозных) и т.д.</t>
  </si>
  <si>
    <t>Электронная версия</t>
  </si>
  <si>
    <t>Настоящий вопросник представлен в формате .xlsx. Предпочтительный вариант — заполнить его в этой электронной форме и отправить по электронной почте.</t>
  </si>
  <si>
    <t>Структура вопросника</t>
  </si>
  <si>
    <t>Заглавная страница</t>
  </si>
  <si>
    <t>Включает контактные данные национального координационного центра, ответственного за достижение ЦУР, и предоставляет контактные данные ФАО для отправки заполненного вопросника или для запроса информации.</t>
  </si>
  <si>
    <t>Инструкции</t>
  </si>
  <si>
    <t xml:space="preserve">Раздел содержит общие инструкции относительно заполнения анкеты, а также обзор ее структуры (эта страница). 
Убедительно просим пользователей ознакомиться с этими инструкциями перед заполнением анкеты. </t>
  </si>
  <si>
    <t>Определения</t>
  </si>
  <si>
    <t>Раздел содержит определения категорий, используемых в вопроснике, и их соответствие другим международным стандартам.</t>
  </si>
  <si>
    <t>1. Экономический аспект</t>
  </si>
  <si>
    <t xml:space="preserve">Предусматривает сбор данных по 3 субиндикаторам в экономическом измерении (стоимость продукции фермы на гектар, чистый доход фермы и механизмы снижения рисков). </t>
  </si>
  <si>
    <t>2.  Экологический аспект</t>
  </si>
  <si>
    <t>Предусматривает сбор данных по 5 субиндикаторам в экологическом измерении (распространенность деградации почв, различия в доступности воды, управление удобрениями, управление пестицидами и использование методов поддержки агробиоразнообразия)</t>
  </si>
  <si>
    <t>3.  Социальный аспект</t>
  </si>
  <si>
    <t xml:space="preserve">Предусматривает сбор данных по 3 субиндикаторам в социальном измерении (уровень заработной платы в сельском хозяйстве, масштабы отсутствия продовольственной безопасности, гарантированные права владения землей) </t>
  </si>
  <si>
    <t>Предусматривает сбор метаданных о полноте данных (охват страны), источнике данных, исходной единице измерения, частоте сбора данных и средствах их распространения.</t>
  </si>
  <si>
    <t>Содержит простой опрос, который поможет ФАО оценить качество вопросника и понять, что нужно улучшить. Респонденты также могут предоставить в этом разделе любые предложения.</t>
  </si>
  <si>
    <t>ОПРЕДЕЛЕНИЯ</t>
  </si>
  <si>
    <t>1. ОПРЕДЕЛЕНИЯ КАТЕГОРИЙ</t>
  </si>
  <si>
    <t>Ниже приведены определения категорий, используемых в этом вопроснике, и система кодирования ФАО, наряду с их соответствием СЭЭУ, WCA и другим классификациям</t>
  </si>
  <si>
    <t>КАТЕГОРИЯ</t>
  </si>
  <si>
    <t>ОПРЕДЕЛЕНИЕ</t>
  </si>
  <si>
    <t>ФАО</t>
  </si>
  <si>
    <t>СЭЭУ</t>
  </si>
  <si>
    <t>WCA</t>
  </si>
  <si>
    <t>Метаданные</t>
  </si>
  <si>
    <t>ЦУР 2.4.1</t>
  </si>
  <si>
    <r>
      <rPr>
        <b/>
        <u/>
        <sz val="12"/>
        <color theme="1"/>
        <rFont val="Arial"/>
        <family val="2"/>
      </rPr>
      <t>Общая информация</t>
    </r>
  </si>
  <si>
    <t>«Доля сельскохозяйственных площадей, занятых производительным и устойчивым сельским хозяйством»</t>
  </si>
  <si>
    <t>Формула</t>
  </si>
  <si>
    <t>Площадь, занятая продуктивным и устойчивым сельским хозяйством</t>
  </si>
  <si>
    <t>разделенная на</t>
  </si>
  <si>
    <t>Площадь сельскохозяйственных угодий (за исключением земель общего пользования)</t>
  </si>
  <si>
    <t xml:space="preserve">Показатель </t>
  </si>
  <si>
    <t>Общий показатель устойчивого сельского хозяйства</t>
  </si>
  <si>
    <t>Единицы измерения</t>
  </si>
  <si>
    <t>Аспекты устойчивости: экономические, экологические, социальные</t>
  </si>
  <si>
    <t>Темы</t>
  </si>
  <si>
    <t>Конкретные области в рамках аспекта (например, продуктивность земель, биоразнообразие, достойная занятость и т.д.)</t>
  </si>
  <si>
    <t>Субиндикатор</t>
  </si>
  <si>
    <t>Переменная, используемая для измерения производительности фермы в связи в конкретной области</t>
  </si>
  <si>
    <t>Критерии устойчивости</t>
  </si>
  <si>
    <t>Критические/пороговые значения, по которым оценивается эффективность каждого субиндикатора для классификации фермы с точки зрения уровня устойчивости</t>
  </si>
  <si>
    <t xml:space="preserve">Знаменатель показателя </t>
  </si>
  <si>
    <t>Сельское хозяйство</t>
  </si>
  <si>
    <t>Общее количество площадей в категориях «Земли под сезонными культурами», «Земли под временными луговыми и пастбищными угодьями», «Земли, временно лежащие под паром», «Земли под многолетними культурами», «Земли под постоянными луговыми и пастбищными угодьями» и «Земли под защитным покровом».
Эта категория включает пахотные и залежные земли, а также естественные постоянные луга и пастбища, используемые для выпаса скота, кормления животных или в сельскохозяйственных целях. Традиционно сюда включаются разбросанные земли под сельскохозяйственными постройками, дворами и дворовыми пристройками, а также постоянно необрабатываемые земли, такие как необработанные участки, берега, пешеходные дорожки, канавы, поворотные полосы и обочины.</t>
  </si>
  <si>
    <t>1.1
(1.1.1 - 1.1.6)</t>
  </si>
  <si>
    <t>LU 1 - 6</t>
  </si>
  <si>
    <t>Обрабатываемые земли
Пастбища</t>
  </si>
  <si>
    <t>Сельскохозяйственные земли</t>
  </si>
  <si>
    <t>Земля, используемая для выращивания сельскохозяйственных культур и животноводства. Общее количество площадей в категории «Обрабатываемые земли» и «Постоянные луговые и пастбищные угодья».</t>
  </si>
  <si>
    <t>1.1.1 - 1.1.5</t>
  </si>
  <si>
    <t>LU 1 - 5</t>
  </si>
  <si>
    <t>Обрабатываемые земли</t>
  </si>
  <si>
    <t>Земля, используемая для выращивания сельскохозяйственных культур. Общее количество площадей в категории «Пахотные земли» и «Постоянные культуры».</t>
  </si>
  <si>
    <t>1.1.1 - 1.1.4</t>
  </si>
  <si>
    <t>LU 1 - 4</t>
  </si>
  <si>
    <t>Пахотные земли</t>
  </si>
  <si>
    <t xml:space="preserve">Общая площадь земель под сезонными культурами, земель под временными луговыми и пастбищными угодьями и земель, временно лежащих под паром.  Пахотные земли не включают земли, которые потенциально могут быть обработаны, но обычно не обрабатываются. </t>
  </si>
  <si>
    <t>1.1.1 - 1.1.3</t>
  </si>
  <si>
    <t>LU 1 - 3</t>
  </si>
  <si>
    <t>Земли под сезонными культурами</t>
  </si>
  <si>
    <t xml:space="preserve">Земля, используемая для выращивания культур с циклом менее одного года, которые после сбора урожая должны быть снова посеяны или посажены для дальнейшего производства. Некоторые культуры, которые остаются в поле более одного года, также могут рассматриваться как временные культуры, например, спаржа, клубника, ананасы, бананы и сахарный тростник.  Площади с несколькими урожаями учитываются только один раз. </t>
  </si>
  <si>
    <t>1.1.1</t>
  </si>
  <si>
    <t>LU 1</t>
  </si>
  <si>
    <t>Земли под временными луговыми и пастбищными угодьями</t>
  </si>
  <si>
    <t>Временно возделываемые земли под травянистыми кормовыми культурами для скашивания или выпаса. Для проведения различия между временными и постоянными лугами и пастбищами используется период менее пяти лет.</t>
  </si>
  <si>
    <t>2.1.1</t>
  </si>
  <si>
    <t>LU 2</t>
  </si>
  <si>
    <t>Земли, временно лежащие под паром</t>
  </si>
  <si>
    <t xml:space="preserve">Земли, которая не засеваются в течение одного или нескольких вегетационных периодов. Максимальный период простоя обычно составляет менее пяти лет. Эти земли могут засеваться исключительно для производства зеленых удобрений. Земля, остающаяся под паром слишком долго, может приобрести характеристики, требующие ее реклассификации, как, например, «Постоянные луговые и пастбищные угодья», если она используется для выпаса скота или сенокоса. </t>
  </si>
  <si>
    <t>3.1.1</t>
  </si>
  <si>
    <t>LU 3</t>
  </si>
  <si>
    <t>Земли под многолетними культурами</t>
  </si>
  <si>
    <t>Возделываемая земля под многолетними культурами, которые не нужно пересаживать в течение нескольких лет (например, какао и кофе), земля под деревьями и кустарниками, на которых растут цветы (например, розы и жасмин), и питомники (за исключением лесных деревьев, которые должны быть классифицированы в разделе «Лесное хозяйство»). Постоянные луговые и пастбищные угодья исключаются из земель под постоянными культурами.</t>
  </si>
  <si>
    <t>4.1.1</t>
  </si>
  <si>
    <t>LU 4</t>
  </si>
  <si>
    <t>Земли под постоянными луговыми и пастбищными угодьями</t>
  </si>
  <si>
    <t>Земля, используемая постоянно (пять лет или более) для выращивания травянистых кормовых культур путем культивирования или естественным путем (дикая прерия или пастбища). Постоянные луговые и пастбищные угодья, на которых выращиваются деревья и кустарники, должны регистрироваться в этом разделе только в том случае, если выращивание кормовых культур является наиболее важным видом использования территории. Могут быть приняты меры для сохранения или повышения продуктивности земли (например, использование удобрений, скашивание или систематический выпас домашних животных). Этот класс включает:
• Выпас скота в лесистых районах (например, в районах агролесомелиорации)
• Выпас скота в кустарниковых зонах (вереск, маки, гарига)
• Пастбища в равнинных или низкогорных районах, используемые для выпаса скота: земли, пересеченные во время перегона, где животные проводят часть года (примерно 100 дней), не возвращаясь вечером в хозяйство: горные и субальпийские луга и тому подобное; и степи и сухие луга, используемые для пастбищ.</t>
  </si>
  <si>
    <t>5.1.1</t>
  </si>
  <si>
    <t>LU 5</t>
  </si>
  <si>
    <t>Пастбища</t>
  </si>
  <si>
    <t>Постоянные луговые и пастбищные угодья, культивируемые</t>
  </si>
  <si>
    <t>Земли категории «Постоянных лугов и пастбищ», которые управляются и обрабатываются.</t>
  </si>
  <si>
    <t>1.1.5.1</t>
  </si>
  <si>
    <t>Постоянные луговые и пастбищные угодья, естественные</t>
  </si>
  <si>
    <t>Земли категории «Постоянные луговые и пастбищные угодья, естественные»</t>
  </si>
  <si>
    <t>1.1.5.2</t>
  </si>
  <si>
    <t>Земли под защитным покровом</t>
  </si>
  <si>
    <t>Земли, используемые для сельского хозяйства, занимаемые жилыми помещениями на фермах и т.д.: жилые помещения, эксплуатационные здания (ангары, амбары, подвалы, теплицы, силосы), здания для животноводства (конюшни, коровники, свинарники, овчарни, птичники), семейные сады, фермерские дворы,
за исключением зданий для агропродовольственного производства и зданий в сельской местности исключительно жилого назначения.</t>
  </si>
  <si>
    <t>6.1.1</t>
  </si>
  <si>
    <t>LU 6</t>
  </si>
  <si>
    <t>Обрабатываемые земли
Населенные пункты</t>
  </si>
  <si>
    <t>Лесное хозяйство</t>
  </si>
  <si>
    <t>Земли, используемые для лесного хозяйства. За исключением земель, которые используются преимущественно в сельском хозяйстве или в городах.</t>
  </si>
  <si>
    <t>LU 7</t>
  </si>
  <si>
    <t>Лесные угодья</t>
  </si>
  <si>
    <t>Участок площадью более 0,5 гектара с деревьями высотой более 5 метров и пологом более 10 процентов или деревьями, способными достигать этих пороговых значений на месте.
За исключением земель, которые используются преимущественно в сельском хозяйстве или в городских целях, и земель, которые используются преимущественно для поддержания и восстановления экологических функций.
Пояснительные примечания:
• Лесные угодья определяются как наличием деревьев, так и отсутствием других преобладающих видов землепользования. Деревья должны быть в состоянии достигать минимальной высоты 5 метров на месте
• Включает районы с молодыми деревьями, которые еще не достигли, но которые, как ожидается, достигнут 10-процентного полога и высоты 5 метров. Также включает районы, которые временно не заселены из-за вырубки в рамках практики лесопользования или стихийных бедствий, и которые, как ожидается, будут восстановлены в течение пяти лет. Местные условия могут в исключительных случаях оправдать использование более длительных временных рамок.
• Включает лесные дороги, противопожарные полосы и другие небольшие открытые участки
• Может включать лесные угодья в национальных парках, заповедниках и других охраняемых территориях, например, представляющих особый экологический, научный, исторический, культурный или
духовный интерес
• Включает ветрозащитные полосы, защитные пояса и коридоры из деревьев площадью более 0,5 га и шириной более 20 метров
• Включает заброшенные сменные пахотные земли с регенерацией деревьев, которые имеют или, как ожидается, достигнут 10-процентного пологового покрытия и высоты деревьев 5 метров
• Включает районы с мангровыми зарослями в приливных зонах, независимо от того, классифицируется ли эта территория как территория суши или нет
• Включает участки с бамбуком и пальмами при условии соблюдения критериев землепользования, высоты и кроны деревьев
• Некоторые агролесомелиоративные системы, такие как система таунгья, где сельскохозяйственные культуры выращиваются только в первые годы лесовосстановления, следует классифицировать как лесные
• Исключает: насаждения деревьев в системах сельскохозяйственного производства, таких как плантации фруктовых деревьев (→постоянные культуры), плантации масличных пальм, каучуковых и рождественских деревьев (→постоянные культуры) и агролесомелиоративные системы, когда культуры выращиваются под древесным покровом</t>
  </si>
  <si>
    <t>1.2.1</t>
  </si>
  <si>
    <t>Другие лесистые земли</t>
  </si>
  <si>
    <t>Земля, не классифицируемая как «Лесные угодья», площадью более 0,5 гектара; с деревьями высотой более 5 метров и покровом полога 5-10 процентов или деревьями, способными достигать этих пороговых значений на месте; или с комбинированным покровом кустарников, кустарников и деревьев свыше 10 процентов.
Вышеприведенное определение охватывает два варианта:
(a) полог деревьев составляет от 5 до 10 процентов,  деревья должны быть выше 5 метров или способны достигать 5 метров на месте, или
(b) полог деревьев составляет менее 5 процентов, но совокупный покров кустарников, кустарников и деревьев составляет более 10 процентов. Включает участки кустарников, где нет деревьев.
В том числе:
• Районы с деревьями, высота которых на месте не достигает 5 метров, с пологом 10% или более, например, некоторые виды альпийской древесной растительности, мангровые заросли засушливой зоны.
• Участки с бамбуком и пальмами при условии соблюдения критериев землепользования, высоты и кроны деревьев. 
За исключением земель, которые используются преимущественно в сельском хозяйстве или в городских целях, и земель, которые используются преимущественно для поддержания и восстановления экологических функций.</t>
  </si>
  <si>
    <t>2.2.1</t>
  </si>
  <si>
    <t>Пастбища
Прочие земли</t>
  </si>
  <si>
    <t>Прочие земли</t>
  </si>
  <si>
    <t xml:space="preserve">Земельные участки, не классифицированные как «Сельскохозяйственные» и «Лесное хозяйство». Включают категории СЭЭУ «Земли, используемые для аквакультуры», «Застроенные и смежные районы», «Использование земель для поддержания и восстановления экологических функций», «Другие виды использования земель, не классифицированные в других рубриках» и «Неиспользуемые земли». </t>
  </si>
  <si>
    <t>1.3 - 1.7</t>
  </si>
  <si>
    <t xml:space="preserve">LU 8 
LU 9 </t>
  </si>
  <si>
    <t>Населенные пункты
Заболоченные земли
Прочие земли</t>
  </si>
  <si>
    <t xml:space="preserve">Знаменателем является площадь сельскохозяйственных земель, управляемая сельскохозяйственными холдингами (WCA, SEEA-AFF, FAOSTAT), определяемая как сумма сельскохозяйственных площадей, используемых сельскохозяйственными холдингами, которые находятся в собственности (за исключением сдачи в аренду), сдаются в аренду, арендуются, совместно используются или заимствуются. </t>
  </si>
  <si>
    <t>Экономический аспект</t>
  </si>
  <si>
    <t>1: Производительность фермы на гектар</t>
  </si>
  <si>
    <t>Описание</t>
  </si>
  <si>
    <t>Субиндикатор описывается как объем производства сельскохозяйственной продукции на гектар (сельскохозяйственные культуры и домашний скот). Продуктивность земли — это показатель сельскохозяйственной ценности продукции, полученной на данном участке земли. Поддержание или улучшение производительности с течением времени относительно используемой площади земли является важным аспектом устойчивости по целому ряду причин. На уровне фермерских хозяйств продуктивность земель отражает технологию и производственные процессы для данных агроэкологических условий. В более широком смысле повышение уровня продуктивности земель позволяет увеличить производство при одновременном снижении нагрузки на все более скудные земельные ресурсы, обычно связанные с обезлесением и связанными с этим потерями экосистемных услуг и биоразнообразия.</t>
  </si>
  <si>
    <t>Продукция фермы</t>
  </si>
  <si>
    <t>Объем сельскохозяйственной продукции на уровне фермерских хозяйств обычно учитывает производство нескольких видов продукции, например, видов сельскохозяйственных культур, комбинаций сельскохозяйственных культур и скота и т.д. Поскольку объем сельскохозяйственной продукции не измеряется в соизмеримых единицах (например, не все объемы производства измеряются в тоннах, а тонны различной продукции представляют разные продукты), необходимо установить соответствующие средства агрегирования, в данном случае с использованием денежной единицы. Простой способ включить агрегирование — отразить несколько результатов, произведенных одной фермой, в стоимостном выражении (т. е. количество, умноженное на цены).</t>
  </si>
  <si>
    <t xml:space="preserve">Производство продукции растениеводства </t>
  </si>
  <si>
    <t>Охватывает также выращивание генетически модифицированных культур — включает выращивание одно- и многолетних культур, таких как зерновые, зернобобовые и масличные культуры на открытых полях, включая те, которые считаются органическим земледелием, и выращивание генетически модифицированных культур и т.д. Дальнейшая типология растениеводства включает выращивание рисовых овощей и бахчевых культур, корнеплодов и клубней, сахарного тростника, табака и, наконец, волокнистых культур</t>
  </si>
  <si>
    <t>https://unstats.un.org/unsd/cr/registry/regcst.asp?Cl=27</t>
  </si>
  <si>
    <t>Производство однолетних полевых культур (зерновые, масличные, белковые культуры, корнеплоды, табак, хлопок и т.д.)</t>
  </si>
  <si>
    <t>Эта группа включает выращивание многолетних культур, т. е. растений живущих более двух вегетационных периодов, либо отмирающих после каждого сезона, либо непрерывно растущих. Включает выращивание этих растений с целью производства семян</t>
  </si>
  <si>
    <t>Производство овощей, грибов, цветов, декоративных растений и т.д.</t>
  </si>
  <si>
    <t>Этот класс включает производство всех вегетативных посадочных материалов, включая черенки, привои и саженцы для прямого размножения растений или для создания прививочного материала растений, на который прививается выбранный привой для последующей посадки с целью получения сельскохозяйственных культур.
Этот класс включает:
Выращивание растений для посадки
Выращивание растений для декоративных целей, в том числе дерна для пересадки
Выращивание живых растений для луковиц, клубней и корней, черенков, грибницы
Эксплуатация питомников деревьев, за исключением лесных питомников деревьев</t>
  </si>
  <si>
    <t xml:space="preserve">Выращивание винограда для производства вина  </t>
  </si>
  <si>
    <t>Выращивание винограда для производства вина и столового винограда</t>
  </si>
  <si>
    <t>Производство других многолетних культур (какао, кофе и т.д.)</t>
  </si>
  <si>
    <t xml:space="preserve">
Этот класс включает:
Выращивание каучуковых деревьев
Выращивание рождественских елок
Выращивание деревьев для извлечения сока
Выращивание растений для получения материалов, используемых в основном для плетения
</t>
  </si>
  <si>
    <t xml:space="preserve">Смешанные культуры </t>
  </si>
  <si>
    <t>Отсутствие доминирования определенной сельскохозяйственной культуры</t>
  </si>
  <si>
    <t>Выращивание жвачного скота на мясо</t>
  </si>
  <si>
    <t>Этот класс включает:
- выращивание и разведение крупного рогатого скота, буйволов, овец, коз и т.д.</t>
  </si>
  <si>
    <t>Выращивание нежвачного скота на мясо</t>
  </si>
  <si>
    <t>Этот класс включает:
- выращивание и разведение свиней и домашней птицы</t>
  </si>
  <si>
    <t>Другие продукты</t>
  </si>
  <si>
    <t xml:space="preserve">Молоко, яйца, навоз/моча </t>
  </si>
  <si>
    <t>Смешанное скотоводство</t>
  </si>
  <si>
    <t>Отсутствие доминирования определенной породы скота</t>
  </si>
  <si>
    <t xml:space="preserve">Производство продуктов животноводства </t>
  </si>
  <si>
    <t>Охватывает также разведение генетически модифицированных животных, включает разведение крупного рогатого скота и буйволов; разведение лошадей и других лошадиных; разведение верблюдов и других верблюдовых; разведение овец и коз; разведение свиней; разведение домашней птицы; наконец, разведение других животных. Продукты, полученные в результате выращивания одного или нескольких вышеперечисленных видов животных, также включаются в животноводческую продукцию</t>
  </si>
  <si>
    <t>Смешанное фермерское производство</t>
  </si>
  <si>
    <t>Сочетание растениеводства и животноводства нарушает обычные принципы определения основной деятельности. Считается, что многие сельскохозяйственные предприятия имеют разумно сбалансированное растениеводство и животноводство, то есть их можно произвольно относить к той или иной категории.</t>
  </si>
  <si>
    <t>Площадь сельскохозяйственных земель фермы</t>
  </si>
  <si>
    <t>Определяется как площадь земли, используемой для сельского хозяйства в пределах фермы</t>
  </si>
  <si>
    <t xml:space="preserve">Побочные продукты </t>
  </si>
  <si>
    <t>Побочные продукты растениеводства получают в результате производства или сбора урожая основной культуры, например, стебли, шелуха, ветки, ботва, солома и т. д.</t>
  </si>
  <si>
    <t>2: Чистый доход фермы</t>
  </si>
  <si>
    <t>Субиндикатор показывает, является ли ферма стабильно прибыльной в течение 3-летнего периода. Основное внимание в этом субиндикаторе уделяется доходу от сельскохозяйственной деятельности в отличие от общего дохода фермерского домохозяйства, который может включать другие источники дохода, такие как, например, занятость в местных предприятиях других членов семьи, туристическая деятельность и т.д.</t>
  </si>
  <si>
    <t>Рентабельность</t>
  </si>
  <si>
    <t>Рентабельнные агрохолдинги — это хозяйства, имеющие положительную прибыль. Рентабельность определяется чистым доходом фермы, получаемым от сельскохозяйственной деятельности. Субиндикатор чистого дохода фермы фокусируется на доходах от фермерской деятельности в соотношении с общим доходом домохозяйства, который может включать доходы из других источников, например, занятость в местных предприятиях других членов семьи, туристическая деятельность и т.д. Хотя эти другие источники дохода важны в контексте оценки устойчивости жизни в сельских районах, они не имеют прямого отношения к оценке устойчивости сельского хозяйства</t>
  </si>
  <si>
    <t xml:space="preserve">Валовой доход фермы </t>
  </si>
  <si>
    <t>Валовой доход фермы относится к денежному и неденежному доходу, получаемому фермой. Его основные компоненты включают денежные поступления от продажи сельскохозяйственной продукции, прямые программные платежи производителям, другие доходы фермы (например, доходы от работы на заказ), стоимость продуктов питания и топлива, произведенных и потребленных на той же ферме, и изменение стоимости запасов сельскохозяйственных культур и скота на конец года.</t>
  </si>
  <si>
    <t xml:space="preserve">Чистый доход фермы </t>
  </si>
  <si>
    <t>Чистый доход фермы — это как денежный, так и неденежный доход сельскохозяйственных операторов в результате их труда; управление и капитал после оплаты всех производственных расходов (то есть валовой доход фермы за вычетом производственных расходов). Он включает чистый доход от сельскохозяйственного производства, стоимость товаров, потребляемых на ферме, амортизацию и изменения запасов.</t>
  </si>
  <si>
    <t>Чистый доход фермы</t>
  </si>
  <si>
    <t>NFI= CR+Yk-OE-Dep+ ∆In
где: 
• NFI = общий чистый доход фермы
• CR = общая сумма денежных поступлений фермы, включая прямые платежи по программе
• Yk = доход в натуральной форме
• OE = общие операционные расходы после скидок (включая затраты на рабочую силу)
• Dep = амортизация
• Δ Inv = изменение запасов</t>
  </si>
  <si>
    <t>STATCAN</t>
  </si>
  <si>
    <t>3: Механизмы снижения рисков</t>
  </si>
  <si>
    <t>Этот субиндикатор показывает, есть у фермы механизмы смягчения последствий для преодоления внешних потрясений: 
• Доступ к кредиту или пользование кредитом
• Доступ к страховке или пользование страховкой
• Степень диверсификации фермерского хозяйства (доля одного сельскохозяйственного товара не более 66 % в общей стоимости продукции сельскохозяйственного предприятия)</t>
  </si>
  <si>
    <t xml:space="preserve">Внешние потрясения </t>
  </si>
  <si>
    <t>1. Засуха: длительный период аномально низкого количества осадков, приводящий к нехватке воды.
2. Наводнение: большое количество воды сверх нормальных пределов, особенно над землями, которые обычно являются сушей.
3. Паразит: насекомое или другое животное-вредитель, которое нападает на посевы, продукты питания, домашний скот и т.д., в том числе в периоды аномальной жары
4. Рыночный шок: любые потрясения со стороны спроса или предложения, изменяющие равновесие цен на рынке, например, снижение цен на товары, производимые хозяйством.</t>
  </si>
  <si>
    <t>Доступ к кредиту/страхованию или пользование им</t>
  </si>
  <si>
    <t>1: Кредит мог быть получен из официальных / неофициальных источников — от банков, родственников или местных кредиторов. Между кредитором и заемщиком (держателем) должно быть четкое соглашение с подробным описанием условий кредита, т. е. времени погашения и начисления процентов сверх основной суммы и т.д. 
2: Страхование: превентивная защитная мера для защиты хозяйства от внешних потрясений.
Доступ к кредиту и/или страхованию определяется здесь как момент, когда данная услуга доступна и у владельца достаточно средств для ее получения (имеются необходимые документы, обеспечение, положительная кредитная история и т.д.). В целом, доступ к одному или нескольким из вышеперечисленных 3 механизмов смягчения последствий позволит ферме предотвращать, противостоять, адаптироваться и восстанавливаться после внешних потрясений, таких как наводнения, засухи, сбои на рынке (например, ценовой шок), климатические потрясения и вредители / болезни животных.</t>
  </si>
  <si>
    <t>Другие виды деятельности на ферме</t>
  </si>
  <si>
    <t>Другие виды деятельности на ферме могут составлять значительную долю деятельности хозяйства (с точки зрения дохода). Они включают деятельность хозяйства и исключают деятельность членов домохозяйства и/или внешних работников, осуществляемую за пределами фермы</t>
  </si>
  <si>
    <t>Диверсификация фермерского хозяйства</t>
  </si>
  <si>
    <t>Доля одного сельскохозяйственного товара не более 66 % в общей стоимости продукции хозяйства</t>
  </si>
  <si>
    <t>Экологический аспект</t>
  </si>
  <si>
    <t>1: Распространенность деградации почв</t>
  </si>
  <si>
    <t>Субиндикатор измеряет степень, в которой сельскохозяйственная деятельность влияет на здоровье почвы, и, следовательно, представляет собой проблему устойчивости. 
1. Эрозия почвы
2. Снижение плодородия почвы
3. Засоление орошаемых земель
4. Заболачивание</t>
  </si>
  <si>
    <t>Эрозия почвы</t>
  </si>
  <si>
    <t>Эрозия — это истирание верхнего слоя почвы поля естественными физическими силами воды и ветра. Оно может быть ускорено или уменьшено в зависимости от сельскохозяйственной деятельности, такой как обработка почвы.</t>
  </si>
  <si>
    <t>Плодородие почвы</t>
  </si>
  <si>
    <t>Плодородие — это способность почвы обеспечивать сельскохозяйственные культуры необходимыми питательными веществами без снижения производительности с годами. Снижение плодородия почвы подразумевает ситуацию, при которой способность почвы обеспечивать посевы необходимыми питательными веществами для растений имеет тенденцию к снижению из года в год</t>
  </si>
  <si>
    <t>Заболачивание</t>
  </si>
  <si>
    <t>Относится к ситуации застоя или чрезмерного объема воды на поверхности земли, влияющего на производство</t>
  </si>
  <si>
    <t>Засоление орошаемых земель</t>
  </si>
  <si>
    <t>Накопление соли на поверхности земли</t>
  </si>
  <si>
    <t xml:space="preserve">2: Различия в доступности воды  </t>
  </si>
  <si>
    <t>Субиндикатор отражает степень, в которой сельское хозяйство способствует неустойчивым моделям водопользования. В идеале уровень устойчивости водопользования измеряется в масштабах речного бассейна или подземного водоносного горизонта, поскольку это совокупный эффект всех пользователей, совместно использующих один и тот же ресурс, что влияет на устойчивость водных ресурсов.
Обследование фермерских хозяйств отражает осведомленность и поведение фермеров в связи с нехваткой воды и связывает их с тремя уровнями устойчивости. Это осознание и поведение отражаются в том:
- использует ли фермер воду для орошения сельскохозяйственных культур по крайней мере на 10 % сельскохозяйственной площади фермы и почему если ответ отрицательный (не нуждается, не может себе позволить);
- осведомлен ли фермер о проблемах водообеспеченности в районе фермы и замечает ли сокращение водообеспеченности с течением времени;
- существуют ли организации (организации водопользователей и др.), отвечающие за распределение воды между пользователями, и насколько эффективно работают эти организации.</t>
  </si>
  <si>
    <t>Вода для орошения</t>
  </si>
  <si>
    <t xml:space="preserve">Вода для орошения может поступать из различных источников, включая реки, плотины или колодцы, водохранилища и т.д. «Орошение, используемое в хозяйстве» означает, что вода (кроме дождевой) применяется к сельскохозяйственным культурам по крайней мере один раз в течение всего отчетного периода (последние 3 календарных года). </t>
  </si>
  <si>
    <t>Источники орошения</t>
  </si>
  <si>
    <t>Воду можно добывать различными способами: 
1. Скважинное орошение — это метод орошения, при котором подземная вода подается через колодец (трубчатый или открытый).
2. Вода подается непосредственно путем отвода из реки по каналам или откачки из реки, озера или подземных вод.
3. Вода может подаваться на поле через каналы (самотеком), разбрызгиватели или микро-орошение (капельное).</t>
  </si>
  <si>
    <t xml:space="preserve">Распределение воды  </t>
  </si>
  <si>
    <t xml:space="preserve">Во многих странах распределение воды на фермах осуществляется организацией, уполномоченной обеспечивать доставку воды различным пользователям в соответствии с установленными правилами. Эти организации обычно называются «Организациями водопользователей», «Советами по водоснабжению», «Водными округами» и т.д. Они могут быть государственными, принадлежать фермерам или частным операторам. </t>
  </si>
  <si>
    <t xml:space="preserve">3: Управление удобрениями </t>
  </si>
  <si>
    <t>Предлагаемый подход основан на вопросах к фермерам об использовании ими удобрений, в частности, минеральных или синтетических удобрений и навоза животных, об их осведомленности об экологических рисках, связанных с применением удобрений и навоза, и их поведении с точки зрения управления питательными веществами для растений. Меры управления, которые, как считается, помогают снизить риск, заключаются в следующем: 
1. Соблюдение инструкций службы распространения информации, розничной торговой точки или местных правил, без превышения рекомендуемых доз
2. Использование органических источников питательных веществ (включая навоз или остатки компостирования) отдельно или в сочетании с синтетическими или минеральными удобрениями 
3. Использование бобовых в качестве покровной культуры или компонента мультикультурной или пастбищной системы для сокращения затрат на удобрения
4. Распределенное внесение синтетических или минеральных удобрений в течение вегетационного периода
5. Учет типа почвы и климата при определении доз и частоты внесения удобрений
6. Отбор проб почвы не реже одного раза в 5 лет для выполнения расчетов бюджета питательных веществ 
7. Управление удобрениями для конкретного участка или точное земледелие 
8. Использование буферных полос вдоль водных путей.</t>
  </si>
  <si>
    <t>Синтетические и минеральные удобрения</t>
  </si>
  <si>
    <r>
      <rPr>
        <b/>
        <sz val="12"/>
        <color rgb="FF000000"/>
        <rFont val="Arial"/>
        <family val="2"/>
      </rPr>
      <t>1.</t>
    </r>
    <r>
      <rPr>
        <b/>
        <sz val="12"/>
        <color rgb="FF000000"/>
        <rFont val="Arial"/>
        <family val="2"/>
      </rPr>
      <t xml:space="preserve"> </t>
    </r>
    <r>
      <rPr>
        <b/>
        <sz val="12"/>
        <color rgb="FF000000"/>
        <rFont val="Arial"/>
        <family val="2"/>
      </rPr>
      <t>АЗОТНЫЕ УДОБРЕНИЯ</t>
    </r>
    <r>
      <rPr>
        <sz val="12"/>
        <color rgb="FF000000"/>
        <rFont val="Arial"/>
        <family val="2"/>
      </rPr>
      <t xml:space="preserve">
• Нитрат натрия
• Сульфат аммония
• Нитрат аммония
• Мочевина
• Фосфат аммония двухосновный
• Фосфат аммония одноосновный
</t>
    </r>
    <r>
      <rPr>
        <b/>
        <sz val="12"/>
        <color rgb="FF000000"/>
        <rFont val="Arial"/>
        <family val="2"/>
      </rPr>
      <t>2.</t>
    </r>
    <r>
      <rPr>
        <b/>
        <sz val="12"/>
        <color rgb="FF000000"/>
        <rFont val="Arial"/>
        <family val="2"/>
      </rPr>
      <t xml:space="preserve"> </t>
    </r>
    <r>
      <rPr>
        <b/>
        <sz val="12"/>
        <color rgb="FF000000"/>
        <rFont val="Arial"/>
        <family val="2"/>
      </rPr>
      <t>КАЛИЙНЫЕ УДОБРЕНИЯ (ПОТАШ)</t>
    </r>
    <r>
      <rPr>
        <sz val="12"/>
        <color rgb="FF000000"/>
        <rFont val="Arial"/>
        <family val="2"/>
      </rPr>
      <t xml:space="preserve">
• Хлорид калия
• Нитрат калия</t>
    </r>
    <r>
      <rPr>
        <sz val="12"/>
        <color rgb="FF000000"/>
        <rFont val="Arial"/>
        <family val="2"/>
      </rPr>
      <t xml:space="preserve">
</t>
    </r>
    <r>
      <rPr>
        <sz val="12"/>
        <color rgb="FF000000"/>
        <rFont val="Arial"/>
        <family val="2"/>
      </rPr>
      <t>• Сульфат калия</t>
    </r>
    <r>
      <rPr>
        <sz val="12"/>
        <color rgb="FF000000"/>
        <rFont val="Arial"/>
        <family val="2"/>
      </rPr>
      <t xml:space="preserve">
</t>
    </r>
    <r>
      <rPr>
        <b/>
        <sz val="12"/>
        <color rgb="FF000000"/>
        <rFont val="Arial"/>
        <family val="2"/>
      </rPr>
      <t>3.</t>
    </r>
    <r>
      <rPr>
        <b/>
        <sz val="12"/>
        <color rgb="FF000000"/>
        <rFont val="Arial"/>
        <family val="2"/>
      </rPr>
      <t xml:space="preserve"> </t>
    </r>
    <r>
      <rPr>
        <b/>
        <sz val="12"/>
        <color rgb="FF000000"/>
        <rFont val="Arial"/>
        <family val="2"/>
      </rPr>
      <t>ФОСФОРНЫЕ УДОБРЕНИЯ</t>
    </r>
    <r>
      <rPr>
        <sz val="12"/>
        <color rgb="FF000000"/>
        <rFont val="Arial"/>
        <family val="2"/>
      </rPr>
      <t xml:space="preserve">
• Дикальцийфосфат, безводный
• Костная мука  
• Фосфорит (фторапатит)  
• Одиночный суперфосфат
• Тройной суперфосфат
</t>
    </r>
    <r>
      <rPr>
        <b/>
        <sz val="12"/>
        <color rgb="FF000000"/>
        <rFont val="Arial"/>
        <family val="2"/>
      </rPr>
      <t>4.</t>
    </r>
    <r>
      <rPr>
        <b/>
        <sz val="12"/>
        <color rgb="FF000000"/>
        <rFont val="Arial"/>
        <family val="2"/>
      </rPr>
      <t xml:space="preserve"> </t>
    </r>
    <r>
      <rPr>
        <b/>
        <sz val="12"/>
        <color rgb="FF000000"/>
        <rFont val="Arial"/>
        <family val="2"/>
      </rPr>
      <t>ИЗВЕСТКОВЫЕ УДОБРЕНИЯ</t>
    </r>
    <r>
      <rPr>
        <sz val="12"/>
        <color rgb="FF000000"/>
        <rFont val="Arial"/>
        <family val="2"/>
      </rPr>
      <t xml:space="preserve">
• Карбонат кальция (известняк)
• Оксид кальция (негашеная известь)</t>
    </r>
  </si>
  <si>
    <t>Навоз</t>
  </si>
  <si>
    <t>Фекалии животных, богатые питательными веществами, иногда смешиваемые с химическими веществами, которые разбрасываются по земле в качестве удобрения</t>
  </si>
  <si>
    <t>Навозная жижа</t>
  </si>
  <si>
    <t>Создается из коровьего навоза и воды и является натуральным удобрением, которое фермеры могут использовать для стимулирования роста травы и других культур. Навозную жижу обычно хранят в резервуарах или отстойниках, прежде чем ее наносят на сельскохозяйственные угодья в качестве удобрения</t>
  </si>
  <si>
    <t>Экологические риски использования удобрений</t>
  </si>
  <si>
    <r>
      <rPr>
        <b/>
        <sz val="12"/>
        <color rgb="FF000000"/>
        <rFont val="Arial"/>
        <family val="2"/>
      </rPr>
      <t>Ухудшение качества почвы</t>
    </r>
    <r>
      <rPr>
        <sz val="12"/>
        <color rgb="FF000000"/>
        <rFont val="Arial"/>
        <family val="2"/>
      </rPr>
      <t xml:space="preserve">
Использование слишком большого количества удобрений в почве может изменить ее плодородие из-за повышения кислотности.</t>
    </r>
    <r>
      <rPr>
        <sz val="12"/>
        <color rgb="FF000000"/>
        <rFont val="Arial"/>
        <family val="2"/>
      </rPr>
      <t xml:space="preserve"> 
</t>
    </r>
    <r>
      <rPr>
        <b/>
        <sz val="12"/>
        <color rgb="FF000000"/>
        <rFont val="Arial"/>
        <family val="2"/>
      </rPr>
      <t>Загрязнение водных объектов</t>
    </r>
    <r>
      <rPr>
        <sz val="12"/>
        <color rgb="FF000000"/>
        <rFont val="Arial"/>
        <family val="2"/>
      </rPr>
      <t xml:space="preserve">
Использование слишком большого количества удобрений в почве приводит к эвтрофикации вод.</t>
    </r>
    <r>
      <rPr>
        <sz val="12"/>
        <color rgb="FF000000"/>
        <rFont val="Arial"/>
        <family val="2"/>
      </rPr>
      <t xml:space="preserve"> </t>
    </r>
    <r>
      <rPr>
        <sz val="12"/>
        <color rgb="FF000000"/>
        <rFont val="Arial"/>
        <family val="2"/>
      </rPr>
      <t>Удобрения содержат такие вещества, как нитраты и фосфаты, которые попадают в озера и океаны с дождевыми и сточными водами.</t>
    </r>
    <r>
      <rPr>
        <sz val="12"/>
        <color rgb="FF000000"/>
        <rFont val="Arial"/>
        <family val="2"/>
      </rPr>
      <t xml:space="preserve"> </t>
    </r>
    <r>
      <rPr>
        <sz val="12"/>
        <color rgb="FF000000"/>
        <rFont val="Arial"/>
        <family val="2"/>
      </rPr>
      <t>Эти вещества являются токсичными для водной флоры и фауны, способствуют чрезмерному росту водорослей в водоемах и снижают уровень кислорода.</t>
    </r>
    <r>
      <rPr>
        <sz val="12"/>
        <color rgb="FF000000"/>
        <rFont val="Arial"/>
        <family val="2"/>
      </rPr>
      <t xml:space="preserve"> </t>
    </r>
    <r>
      <rPr>
        <sz val="12"/>
        <color rgb="FF000000"/>
        <rFont val="Arial"/>
        <family val="2"/>
      </rPr>
      <t>Это приводит к токсичности водной среды и гибели рыбы и другой водной фауны и флоры.</t>
    </r>
    <r>
      <rPr>
        <sz val="12"/>
        <color rgb="FF000000"/>
        <rFont val="Arial"/>
        <family val="2"/>
      </rPr>
      <t xml:space="preserve"> </t>
    </r>
    <r>
      <rPr>
        <sz val="12"/>
        <color rgb="FF000000"/>
        <rFont val="Arial"/>
        <family val="2"/>
      </rPr>
      <t>Косвенно это способствует дисбалансу в пищевой цепи, поскольку различные виды рыб в водоемах, как правило, являются основным источником пищи для различных птиц и животных в окружающей среде.</t>
    </r>
    <r>
      <rPr>
        <sz val="12"/>
        <color rgb="FF000000"/>
        <rFont val="Arial"/>
        <family val="2"/>
      </rPr>
      <t xml:space="preserve"> 
</t>
    </r>
    <r>
      <rPr>
        <b/>
        <sz val="12"/>
        <color rgb="FF000000"/>
        <rFont val="Arial"/>
        <family val="2"/>
      </rPr>
      <t>Изменение климата</t>
    </r>
    <r>
      <rPr>
        <sz val="12"/>
        <color rgb="FF000000"/>
        <rFont val="Arial"/>
        <family val="2"/>
      </rPr>
      <t xml:space="preserve">
Удобрения включают такие химические вещества как метан, двуокись углерода, аммиак и азот, выбросы которых в значительной степени способствуют увеличению количества парниковых газов в окружающей среде.</t>
    </r>
    <r>
      <rPr>
        <sz val="12"/>
        <color rgb="FF000000"/>
        <rFont val="Arial"/>
        <family val="2"/>
      </rPr>
      <t xml:space="preserve"> </t>
    </r>
    <r>
      <rPr>
        <sz val="12"/>
        <color rgb="FF000000"/>
        <rFont val="Arial"/>
        <family val="2"/>
      </rPr>
      <t>Это, в свою очередь, приводит к глобальному потеплению и изменениям погоды.</t>
    </r>
    <r>
      <rPr>
        <sz val="12"/>
        <color rgb="FF000000"/>
        <rFont val="Arial"/>
        <family val="2"/>
      </rPr>
      <t xml:space="preserve"> </t>
    </r>
    <r>
      <rPr>
        <sz val="12"/>
        <color rgb="FF000000"/>
        <rFont val="Arial"/>
        <family val="2"/>
      </rPr>
      <t>Фактически, закись азота, которая является побочным продуктом азота, является третьим по значимости парниковым газом после углекислого газа и метана.</t>
    </r>
  </si>
  <si>
    <t>Соблюдение инструкций службы распространения информации, розничной торговой точки или местных правил</t>
  </si>
  <si>
    <t xml:space="preserve">Это протоколы для конкретной страны или региона, выпущенные официальными органами или розничными торговцами и содержащие информацию о дозах и способах применения. </t>
  </si>
  <si>
    <t>Органические источники питательных веществ</t>
  </si>
  <si>
    <t>Источники питательных веществ обычно классифицируются как органические, минеральные или синтетические. Органическими источниками питательных веществ являются навоз, крупногабаритный органический навоз или органические удобрения. Большинство органических источников питательных веществ, включая отходы, имеют широко варьирующийся состав и часто лишь низкую концентрацию питательных веществ с различной доступностью</t>
  </si>
  <si>
    <t>Бобовые в качестве покровной культуры</t>
  </si>
  <si>
    <t>Бобовые растения улавливают азот из воздуха и накапливают его в корневой зоне, тем самым способствуя удобрению почвы азотом. Обычно используемые бобовые включают: 
• Зимние однолетние растения, такие как клевер малиновый, вика мохнатая, горох полевой, клевер подземный и многие другие 
• Многолетние растения, такие как клевер красный, клевер белый и некоторые лекарственные растения
• Двулетние растения, такие как донник белый</t>
  </si>
  <si>
    <t xml:space="preserve">Управление питательными веществами на конкретном участке </t>
  </si>
  <si>
    <t>Технология предоставляет фермерам рекомендации относительно распределения потребностей в питательных веществах между участками. SSNM обеспечивает экономию для фермеров за счет более эффективного использования удобрений.</t>
  </si>
  <si>
    <t>Отбор проб почвы</t>
  </si>
  <si>
    <t>Включает измерение свойств почвы с помощью стандартных лабораторных методов и точных методов отбора проб. Анализы проб почвы используются для оценки плодородия и представляют собой определение содержания питательных веществ, состава и других характеристик образца почвы, таких как кислотность или уровень рН</t>
  </si>
  <si>
    <t>Буферные полосы</t>
  </si>
  <si>
    <t xml:space="preserve">Буферная полоса — это участок земли, на котором поддерживается постоянная растительность, которая помогает контролировать качество почвы и воды и имеет другие экологические преимущества </t>
  </si>
  <si>
    <t>4: Управление пестицидами</t>
  </si>
  <si>
    <t>Пестициды вносят важный вклад в современное сельское хозяйство (растениеводство и животноводство), но при неправильном управлении они могут нанести вред здоровью людей или окружающей среде. Существуют методы комплексной борьбы с вредителями (КБВ), которые способствуют минимизации рисков, связанных с использованием пестицидов, и ограничивают их воздействие на здоровье человека и окружающую среду. Наилучшие практики в области управления пестицидами изложены в Международном кодексе поведения в области распределения и использования пестицидов.
Предлагаемый субиндикатор основан на информации об использовании пестицидов на фермах, типе используемого пестицида и характере мер, принимаемых для снижения связанных с этим рисков. Он рассматривает возможность принятия хозяйством конкретных мер, способствующих снижению рисков, связанных с использованием пестицидов. Перечень возможных мер:
Здоровье 
1. Соблюдение указаний на этикетках по применению пестицидов (включая использование средств индивидуальной защиты при применении пестицидов)
2. Техническое обслуживание и очистка защитной экипировки после использования
3. Безопасная утилизация отходов (картонных коробок, бутылок и пакетов)
Окружающая среда
1. Соблюдение указаний на этикетках по применению пестицидов
2. Примите любую из вышеперечисленных надлежащих сельскохозяйственных практик (НСП): скорректируйте время посадки, применяйте интервалы между посевами, севооборот, смешанные посевы или междурядья 
3. Осуществляйте биологическую борьбу с вредителями или используйте биопестициды
4. Осуществляйте ротацию пастбищ для подавления популяции вредителей домашнего скота 
5. Систематически удаляйте части растений, пораженные вредителями
6. Осуществляйте техническое обслуживание и очистку защитного оборудования после использования
7. Используйте один и тот же пестицид не более двух раз или в смеси за сезон, чтобы избежать устойчивости к пестицидам.</t>
  </si>
  <si>
    <t>Пестициды</t>
  </si>
  <si>
    <t xml:space="preserve">Пестицидные продукты — это вещества, применяемые для предотвращения, уничтожения или борьбы с вредными организмами (вредителями) или болезнями, или для защиты растений или растительных продуктов во время производства, хранения и транспортировки, или защиты сельскохозяйственных культур.
Пестициды содержат по меньшей мере одно активное вещество и выполняют одну из следующих функций: 
• Защита растений или растительной продукции от вредителей/болезней до или после сбора урожая
• Влияние на жизненные процессы растений (например, на их рост, исключая питательные вещества) 
• Сохранность растительных продуктов
• Уничтожение или предотвращение роста нежелательных растений или частей растений
Все пестициды токсичны для некоторых или всех живых организмов. Они предназначены для предотвращения, уничтожения или контроля определенных растений или животных, которые угрожают посевам или другим полезным ресурсам. Однако, если полезные насекомые или сельскохозяйственные культуры подвергаются воздействию пестицидов, они также могут быть уничтожены, а сельскохозяйственные или дикие животные или люди могут заболеть или умереть после воздействия даже очень малых количеств пестицидов. Следующие меры позволяют предотвратить риски, связанные со здоровьем людей. 
1. Соблюдение указаний на этикетках по применению пестицидов (включая использование средств индивидуальной защиты при применении пестицидов)
2. Техническое обслуживание и очистка защитной экипировки после использования
3. Безопасная утилизация отходов (картонных коробок, бутылок и пакетов)
</t>
  </si>
  <si>
    <t>Особо опасные пестициды</t>
  </si>
  <si>
    <t>Согласно ФАО (http://www.fao.org/agriculture/crops/thematic-sitemap/theme/pests/code/hhp/en/), значительная доля пестицидов, все еще используемых в мире, может считаться чрезвычайно опасными, поскольку они обладают высокой острой токсичностью, имеют известные хронические токсические эффекты даже при очень низких уровнях воздействия или, например, очень устойчивы в окружающей среде или в организмах. В частности, в развивающихся странах особо опасные пестициды (ООП) могут представлять значительный риск для здоровья человека или окружающей среды, поскольку меры по снижению риска, такие как использование средств индивидуальной защиты или техническое обслуживание и калибровка оборудования для применения пестицидов, нелегко реализовать или эти меры неэффективны.
• Особо опасные пестициды классифицируются в соответствии с рекомендуемой Всемирной организацией здравоохранения классификацией пестицидов по степени опасности (https://www.who.int/ipcs/publications/pesticides_hazard/en /), как имеющие одну или несколько из следующих характеристик: 
• Пестицидные составы, соответствующие критериям классов IA или IB рекомендованной ВОЗ классификации пестицидов по степени опасности; или
• Активные ингредиенты пестицидов и их составы, соответствующие критериям категорий канцерогенности 1A и 1B глобальной гармонизированной системы классификации и маркировки химических веществ (СГС); или
• Активные ингредиенты пестицидов и их составы, соответствующие критериям категорий мутагенности 1A и 1B глобальной гармонизированной системы классификации и маркировки химических веществ (СГС) (СГС); или
• Активные ингредиенты пестицидов и их составы, соответствующие критериям репродуктивной токсичности категорий 1A и 1B глобальной гармонизированной системы классификации и маркировки химических веществ (СГС); или 
• Активные ингредиенты и составы пестицидов, перечисленные Роттердамской конвенцией в Приложении III к ней; или
• Пестициды, перечисленные в Монреальском протоколе; или
• Активные ингредиенты и составы пестицидов, которые показали высокую частоту серьезных или необратимых неблагоприятных последствий для здоровья человека или окружающей среды.</t>
  </si>
  <si>
    <t>Незаконные пестициды</t>
  </si>
  <si>
    <t>Незаконные пестициды — это пестициды, которые были запрещены в большинстве стран мира из-за их стойкости в окружающей среде и токсичности для человека. Список запрещенных пестицидов, как правило, предоставляется национальными властями</t>
  </si>
  <si>
    <t>Соблюдение указаний  на этикетках по применению пестицидов
2</t>
  </si>
  <si>
    <t>Во многих странах этикетки пестицидов являются юридическими документами, поскольку их необходимо наносить на упаковку пестицидов по закону. Как правило, (минимальное) содержание и формат этикетки также определяются законом. В таких случаях все этикетки пестицидов, а также любые модификации или вариации должны быть одобрены ответственным органом. В результате указания на этикетках пестицидов подлежат обязательному исполнению, и использование пестицидного продукта способом, несовместимым с его маркировкой, является нарушением. Соблюдение указаний маркировки подразумевает, что сельскохозяйственное предприятие при использовании пестицидов следует правилам, установленным национальным органом (см. также http://www.fao.org/3/a-i4854e.pdf)</t>
  </si>
  <si>
    <t>Применение средств индивидуальной защиты.</t>
  </si>
  <si>
    <t>При применении пестицидов рекомендуется использовать следующую экипировку: 
• Защитные очки – используйте защитные очки с защитой бровей, передней части и виска, или защитную маску для лица, или полностью закрытые защитные очки, или респиратор с полнолицевой маской. 
• Защитные очки закрытого типа – используйте полностью закрытые, устойчивые к химическим брызгам защитные очки или респиратор с полнолицевой маской. 
• Респиратор на все лицо – используйте плотно прилегающий респиратор с полнолицевой маской.
• Химически стойкий комбинезон – костюм из одного или двух предметов, который производитель определяет как устойчивый к определенным химическим веществам.</t>
  </si>
  <si>
    <t xml:space="preserve">Безопасная утилизация отходов (картонных коробок, бутылок и пакетов) </t>
  </si>
  <si>
    <t>Контейнеры для пестицидами должны учитывать все особые требования, связанные с безопасным обращением с пестицидами. Контейнеры должны обеспечивать безопасное хранение, транспортировку, приготовление и использование продукта, а также промывку и утилизацию пустой емкости</t>
  </si>
  <si>
    <t xml:space="preserve">Время посадки </t>
  </si>
  <si>
    <t>Период года, достаточно теплый для роста растений. Корректировка времени посадки подразумевает, что фермер корректирует период времени для выращивания в соответствии с пониманием жизненного цикла вредителя, на каких этапах с наибольшей вероятностью может быть нанесен экономический ущерб и когда лучше всего осуществлять контроль, что важно при планировании программы борьбы с вредителями. Диаграммы жизненного цикла вредителей показывают, когда различные стадии вредителей, вероятно, будут обнаружены в культуре, соображения по управлению ситуацией и критические периоды мониторинга (доступно по адресу https://ipmguidelinesforgrains.com.au/ipm-information/making-informed-control-decisions/pest-life-cycles/).</t>
  </si>
  <si>
    <t>Осуществление биологического контроля</t>
  </si>
  <si>
    <t>Направлен на сокращение числа патогенов растений и ограничение вредителей, таких как насекомые, паразитические нематоды и сорняки. В самом узком смысле биоконтроль подавляет вредные организмы с помощью других организмов.</t>
  </si>
  <si>
    <t>Севооборот, смешанные посевы или междурядья для прерывания цикла вредителей</t>
  </si>
  <si>
    <t>Смешанные посевы и севооборот — это один из принципов природоохранного сельского хозяйства. Посадка одной и той же культуры каждый сезон, как иногда практикуется в обычном сельском хозяйстве, сводится к минимуму за счет правильного сочетания культур на одном и том же поле и чередования культур от сезона к сезону. Это позволяет нарушить циклы выживания и размножения вредителей, болезней и сорняков, что приводит к повышению урожайности и поддержанию плодородия почвы.</t>
  </si>
  <si>
    <t>Сохранение природного биологического контроля</t>
  </si>
  <si>
    <t>Это метод борьбы с вредителями, такими как насекомые, клещи, сорняки и болезни растений, с использованием других организмов. Метод основан на хищничестве, паразитизме, травоядности или других естественных механизмах, но, как правило, также включает активную роль человека в управлении. Это может быть важным компонентом комплексных программ борьбы с вредителями (КБВ).</t>
  </si>
  <si>
    <t xml:space="preserve">5: Использование методов поддержки агробиоразнообразия </t>
  </si>
  <si>
    <t xml:space="preserve">Конвенция о биологическом разнообразии (КБР) подчеркивает тесную взаимосвязь между сельскохозяйственной деятельностью и биоразнообразием, рассматривая три уровня биоразнообразия: разнообразие на генетическом уровне; агробиоразнообразие на уровне производственной системы и биоразнообразие на уровне экосистем (диких). Практика сельского хозяйства оказывает влияние на все три уровня. При попытках разработать показатели биоразнообразия для сельского хозяйства систематически учитывается большое количество субиндикаторов, не имеющих универсально согласованных критериев устойчивости. Принимая во внимание эти ограничения и важность учета биоразнообразия при построении показателя 2.4.1, предлагается разработать субиндикатор, отражающий усилия по обеспечению сельского хозяйства, более благоприятного для биоразнообразия, путем определения ограниченного перечня методов, способствующих сохранению биоразнообразия.
Этот субиндикатор измеряет уровень внедрения фермой практик, благоприятных для биоразнообразия, на экосистемном, видовом и генетическом уровнях. Этот показатель охватывает как сельскохозяйственные культуры, так и домашний скот. В частности, этот субиндикатор охватывает всю площадь фермерского хозяйства, в отличие от сельскохозяйственной площади, которая используется для остальных 10 субиндикаторов. Эти практики разбиты следующим образом: 
- Оставляет не менее 10 % площади для естественной или разнообразной растительности. Это может включать естественные пастбища/луга, полосы полевых цветов, кучи камней и древесины, деревья или живые изгороди, естественные пруды или водно-болотные угодья. 
- Ферма производит сельскохозяйственную продукцию, которая сертифицирована как органическая, или ее продукция проходит процесс сертификации (применяется только в странах с сертификацией) 
- Ферма не использует важные с медицинской точки зрения противомикробные препараты в качестве стимуляторов роста.
- По крайней мере два из следующих факторов способствуют сельскохозяйственному производству: 1) временные культуры, 2) пастбища, 3) постоянные культуры, 4) деревья на ферме, 5) домашний скот или продукты животного происхождения и 6) аквакультура.
- Практикует севооборот или севооборот/пастбище, включающий не менее 2 культур или культур и пастбищ, по меньшей мере на 80 % посевной площади фермы (исключая постоянные культуры и постоянные пастбища) в течение 3 лет. В случае 2-х севооборотов, 2 культуры должны принадлежать к разным родам растений, например, трава плюс бобовые, или трава плюс клубни и т.д. 
- Домашний скот включает адаптированные к местным условиям породы.
</t>
  </si>
  <si>
    <t xml:space="preserve">Естественные пастбища или луга </t>
  </si>
  <si>
    <t xml:space="preserve">Естественные пастбища или луга (http://www.fao.org/docrep/005/x7660e/x7660e0b.htm): Естественные пастбища принимают множество форм, для которых общее только то, что травостой не был засеян. Большинство используются для выпаса, но некоторые используются для производства сена, которое может производиться на таких разных участках, как луга, почти отвесные поляны на склонах холмов, субтропические лесные угодья, закрытые для регенерации, альпийские луга, степи или множество других необработанных земель. В узком смысле «пастбища» можно определить как землю, покрытую растительностью, в которой преобладают травы, с небольшим или полным отсутствием древесного покрова. </t>
  </si>
  <si>
    <t>Полосы полевых цветов</t>
  </si>
  <si>
    <t>Определяются как полосы цветущих диких растений. Известно, что они привлекают и сохраняют большое разнообразие насекомых, поскольку обеспечивают их пищевыми ресурсами, такими как пыльца и нектар, а также укрытием и местами зимовки.</t>
  </si>
  <si>
    <t>Антимикробные препараты</t>
  </si>
  <si>
    <t xml:space="preserve">Термин «антибиотический стимулятор роста» используется для описания любого лекарственного средства, которое уничтожает или подавляет бактерии и вводится в низкой, субтерапевтической дозе. Использование антибиотиков для стимулирования роста возникло с интенсификацией животноводства. Противомикробные препараты — это препараты, которые убивают микроорганизмы или препятствуют их размножению или росту (https://animalantibiotics.org/dig-deeper/industry-glossary/). По данным Национальной службы по охране здоровья животных (NOAH, 2001), антибиотические стимуляторы роста используются для того, чтобы «помочь растущим животным эффективнее переваривать пищу, получать от нее максимальную пользу и развиваться в сильных и здоровых особей». Хотя механизм, лежащий в основе действия этих препаратов, неясен, считается, что антибиотики подавляют чувствительные популяции бактерий в кишечнике (http://www.fao.org/tempref/docrep/fao/007/y5159e/y5159e05.pdf).
Использование антибиотиков стало обычным явлением в животноводстве во всем мире. Стимулирование роста антибиотиками бесспорно, однако сопутствующие и долгосрочные эффекты являются спорными. </t>
  </si>
  <si>
    <t>Севооборот</t>
  </si>
  <si>
    <t>Практика последовательного выращивания различных культур в течение определенного промежутка времени на одних и тех же землях, главным образом для сохранения продуктивности почвы. Севооборот подразумевает простое разделение пространства на несколько отдельных участков, определение культур для выращивания, а затем выращивание растений одного и того же типа совместно на одном участке. Растения, выращиваемые на каждом участке ежегодно меняются, так что каждая группа (со своими потребностями, вредителями и болезнями) может воспользоваться преимуществами новой почвы.</t>
  </si>
  <si>
    <t>Социальный аспект</t>
  </si>
  <si>
    <t>1: Уровень заработной платы в сельском хозяйстве</t>
  </si>
  <si>
    <t>В теме представлена информация о вознаграждении работников, работающих на ферме и принадлежащих к группе элементарных профессий, как это определено Международной стандартной классификацией профессий (ISCO-08 — код 92). Тема информирует об экономических рисках, с которыми сталкиваются неквалифицированные работники (выполняющие простые и рутинные задачи), с точки зрения получаемого вознаграждения по сравнению с минимальной заработной платой, установленной на национальном уровне в сельскохозяйственном секторе. Этот субиндикатор позволяет проводить различие между хозяйствами, которые выплачивают справедливое вознаграждение всем работникам группы элементарных профессий, и сельскохозяйственными холдингами, выплачивающими своим работникам группы элементарных профессий, вознаграждение ниже минимального стандарта заработной платы. В последнем случае агрохолдинги считаются неустойчивыми, поскольку выплачиваемое вознаграждение недостаточно для обеспечения достойного уровня жизни.
Субиндикатор измеряет ставку дневной заработной платы неквалифицированного рабочего на ферме в единицах местной валюты (ЕМВ).
Дневная ставка заработной платы неквалифицированного наемного рабочего = (совокупное годовое вознаграждение)/(общее количество отработанных часов в год)*8 часов
где вознаграждение = как денежные, так и натуральные выплаты, выраженные в ЕМВ</t>
  </si>
  <si>
    <t>Неквалифицированный труд</t>
  </si>
  <si>
    <t>Занятие относится к виду работы, которую выполняет человек, или к виду работы, которую человек выполнял, когда работал в первый раз. Цель этого вопроса — узнать о конкретном характере работы, которую человек выполнял большую часть времени за прошедший сельскохозяйственный год. Группа элементарных профессий определяется Международной стандартной классификацией профессий (’08) Международной организации труда. Работники, нанятые хозяйством в рамках этой профессиональной группы, являются неквалифицированными рабочими, выполняющими основные задачи для хозяйства.  Интервьюеры должны стараться быть как можно более исчерпывающими, объясняя, что такое «элементарная профессия» согласно ISCO. Более конкретно, интервьюер не должен спрашивать, нанимал ли агрохолдинг каких-либо неквалифицированных работников. Вместо этого следует спросить, были ли за последние 12 месяцев до даты собеседования наняты какие-либо работники, выполняющие простые и рутинные сельскохозяйственные задачи, требующие использования простых ручных инструментов и очень часто значительных физических усилий. Задачи, выполняемые рабочими этой подгруппы, обычно включают копание, перелопачивание, погрузку, разгрузку, укладку, сгребание, разбрасывание навоза или удобрений, полив и прополку, сбор фруктов, овощей и различных растений, кормление животных, уборку помещений для животных и территории фермы.  Агрохозяйство, нанявшее неквалифицированных работников, также должно сообщить о количестве работников, нанятых в течение последнего сельскохозяйственного сезона.</t>
  </si>
  <si>
    <t>2: Масштабы отсутствия продовольственной безопасности (FIES)</t>
  </si>
  <si>
    <t xml:space="preserve">Описание </t>
  </si>
  <si>
    <t xml:space="preserve">FIES — это показатель степени отсутствия продовольственной безопасности на уровне домашних хозяйств на основании прямых ответов людей «да/нет» на восемь простых вопросов, касающихся их доступа к достаточному питанию. Это статистическая шкала измерения, аналогичная другим общепринятым статистическим шкалам, предназначенным для измерения ненаблюдаемых черт, таких как способности/интеллект, личность и широкий спектр социальных, психологических и связанных со здоровьем состояний. </t>
  </si>
  <si>
    <t>Показатель FIES в контексте ЦУР 2.4.1</t>
  </si>
  <si>
    <t xml:space="preserve">Шкала оценки отсутствия продовольственной безопасности (FIES) позволяет на основе прямых опросов оценить степень остроты проблемы отсутствия продовольственной безопасности, с которой сталкиваются отдельные лица или домохозяйства.
Вопросы FIES относятся к опыту отдельного респондента или домохозяйства респондента в целом. Вопросы сосредоточены на поведении и опыте, связанных с питанием, о которых люди сообщают сами, и опыте, связанном с растущими трудностями в доступе к продовольствию из-за нехватки ресурсов. 
FIES составлен на основе двух широко используемых шкал продовольственной безопасности, основанных на опыте описания продовольственной ситуации среди американских семей и шкалы продовольственной безопасности в Латинской Америке и Карибском бассейне (испанская аббревиатура ELCSA). FIES включает восемь задаваемых непосредственно людям коротких вопросов, предусматривающих ответы «да/нет». Опросник FIES основан на хорошо обоснованной конструкции изучения опыта отсутствия продовольственной безопасности в трех областях: неопределенность/беспокойство, изменение качества продуктов питания и изменение количества продуктов питания.
Этот субиндикатор является показателем ЦУР 2.1.2, контекстуализированным для обследования фермерских хозяйств. </t>
  </si>
  <si>
    <t xml:space="preserve">8 вопросов </t>
  </si>
  <si>
    <t xml:space="preserve">1 Воспоминание респондента о том, что он(а) (или любой другой взрослый в семье) беспокоился о нехватке еды из-за нехватки денег или других ресурсов.
2 Воспоминание респондента о том, что он(а) (или любой взрослый в семье) не мог есть здоровую и питательную пищу из-за нехватки денег или других ресурсов.
3 Воспоминание респондента о том, что он(а) (или любой взрослый в семье) ел только несколько видов пищи из-за нехватки денег или других ресурсов.
4 Воспоминание респондента о том, что ему/ей (или любому взрослому в семье) пришлось пропустить прием пищи, потому что не было достаточно денег или других ресурсов для еды.
5 Воспоминание респондента о том, что он(а) (или любой взрослый в семье) ел меньше, чем, по его мнению, должен был из-за нехватки денег или других ресурсов.
6 Воспоминание респондента о том, что в его/ее семье закончились продукты питания из-за нехватки денег или других ресурсов.
7 Воспоминание респондента о том, что он(а) (или любой взрослый в семье) был голоден, но не ел из-за нехватки денег или других ресурсов для еды.
8 Воспоминание респондента о том, что он(а) (или любой взрослый в семье) не ел в течение целого дня из-за нехватки денег или других ресурсов.
</t>
  </si>
  <si>
    <t>http://www.fao.org/sustainable-development-goals/indicators/2.1.2/en/</t>
  </si>
  <si>
    <t>3: Гарантированные права на владение землей</t>
  </si>
  <si>
    <t>Этот субиндикатор позволяет оценить устойчивость с точки зрения прав на использование сельскохозяйственных угодий. Поскольку сельскохозяйственные земли являются ключевым вкладом в сельскохозяйственное производство, наличие надежных прав на землю гарантирует, что сельскохозяйственное предприятие контролирует такой ключевой актив и не рискует потерять землю, используемую для ведения сельского хозяйства. 
Данные свидетельствуют о том, что фермеры, как правило, менее продуктивны, если у них ограничен доступ к экономическим ресурсам и услугам, особенно к земле, и контроль над ними. Длительное неравенство экономических и финансовых ресурсов ставит некоторых фермеров в невыгодное положение по сравнению с другими в плане их способности участвовать в более широких процессах развития, вносить в них свой вклад и извлекать выгоду. 
Адекватное распределение экономических ресурсов, особенно земельных, помогает обеспечить справедливый экономический рост, способствует повышению экономической эффективности и оказывает положительное влияние на ключевые результаты развития, включая сокращение масштабов нищеты, продовольственную безопасность и благосостояние домашних хозяйств.
Этот субиндикатор является показателем ЦУР 5.a.1. контекстуализированным для обследования фермерских хозяйств. 
Субиндикатор измеряет владение или гарантированные права на использование сельскохозяйственных земель по следующим критериям:
• Наличие официального документа, выданного земельным регистром/кадастровым агентством
• Имя владельца, указанное в качестве владельца/правообладателя в юридически признанных документах
• Права на продажу любого участка землевладения
• Права на передачу по наследству любого участка землевладения</t>
  </si>
  <si>
    <t>http://www.fao.org/sustainable-development-goals/indicators/5.a.1/en/</t>
  </si>
  <si>
    <t>КОД ФАО</t>
  </si>
  <si>
    <t>Субиндикаторы</t>
  </si>
  <si>
    <r>
      <rPr>
        <b/>
        <sz val="12"/>
        <rFont val="Arial"/>
        <family val="2"/>
      </rPr>
      <t xml:space="preserve">Статус устойчивости </t>
    </r>
    <r>
      <rPr>
        <b/>
        <i/>
        <u/>
        <sz val="12"/>
        <color rgb="FF000000"/>
        <rFont val="Arial"/>
        <family val="2"/>
      </rPr>
      <t>http://www.fao.org/3/ca7154en/ca7154en.pdf</t>
    </r>
  </si>
  <si>
    <t>ЕД. ИЗМЕР.</t>
  </si>
  <si>
    <t>Примечания</t>
  </si>
  <si>
    <t>1: Производительность фермы в расчете на гектар (все типы ферм)</t>
  </si>
  <si>
    <t>Значение субиндикатора составляет ≥ 2/3 от соответствующего 90-го процентиля</t>
  </si>
  <si>
    <t xml:space="preserve">Желательно </t>
  </si>
  <si>
    <t>Гектары</t>
  </si>
  <si>
    <t>Значение субиндикатора составляет ≥ 1/3 и &lt; 2/3 от соответствующего 90-го процентиля</t>
  </si>
  <si>
    <t>Приемлемо</t>
  </si>
  <si>
    <t>Значение субиндикатора составляет ≥ 1/3 от соответствующего 90-го процентиля</t>
  </si>
  <si>
    <t>Неустойчиво</t>
  </si>
  <si>
    <t xml:space="preserve">Общая площадь сельскохозяйственных угодий </t>
  </si>
  <si>
    <t xml:space="preserve">Сумма желаемого, приемлемого и неустойчивого значений </t>
  </si>
  <si>
    <t>2: Чистый доход фермы (все типы ферм)</t>
  </si>
  <si>
    <t>Значение субиндикатора выше нуля в течение последних 3 лет подряд</t>
  </si>
  <si>
    <t>Значение субиндикатора выше нуля в течение по крайней мере 1 года из последних 3 лет подряд</t>
  </si>
  <si>
    <t>Значение субиндикатора ниже нуля в течение последних 3 лет подряд</t>
  </si>
  <si>
    <t>3: Механизмы снижения рисков (все типы ферм)</t>
  </si>
  <si>
    <r>
      <rPr>
        <b/>
        <sz val="12"/>
        <rFont val="Arial"/>
        <family val="2"/>
      </rPr>
      <t>Доступ или использование по крайней мере двух из перечисленных ниже механизмов снижения рисков:</t>
    </r>
    <r>
      <rPr>
        <b/>
        <sz val="12"/>
        <rFont val="Arial"/>
        <family val="2"/>
      </rPr>
      <t xml:space="preserve">
</t>
    </r>
    <r>
      <rPr>
        <sz val="12"/>
        <color rgb="FF000000"/>
        <rFont val="Arial"/>
        <family val="2"/>
      </rPr>
      <t>• Доступ к кредиту или пользование кредитом</t>
    </r>
    <r>
      <rPr>
        <sz val="12"/>
        <color rgb="FF000000"/>
        <rFont val="Arial"/>
        <family val="2"/>
      </rPr>
      <t xml:space="preserve">
</t>
    </r>
    <r>
      <rPr>
        <sz val="12"/>
        <color rgb="FF000000"/>
        <rFont val="Arial"/>
        <family val="2"/>
      </rPr>
      <t>• Доступ к страховке или пользование страховкой</t>
    </r>
    <r>
      <rPr>
        <sz val="12"/>
        <color rgb="FF000000"/>
        <rFont val="Arial"/>
        <family val="2"/>
      </rPr>
      <t xml:space="preserve">
</t>
    </r>
    <r>
      <rPr>
        <sz val="12"/>
        <color rgb="FF000000"/>
        <rFont val="Arial"/>
        <family val="2"/>
      </rPr>
      <t>• Степень диверсификации фермерского хозяйства (доля одного сельскохозяйственного товара не более 66 % в общей стоимости продукции сельскохозяйственного предприятия)</t>
    </r>
  </si>
  <si>
    <t>Доступ или использование по крайней мере двух из вышеперечисленных механизмов снижения рисков.</t>
  </si>
  <si>
    <t>Отсутствие доступа к вышеперечисленным механизмам снижения рисков.</t>
  </si>
  <si>
    <t>2. Экологический аспект</t>
  </si>
  <si>
    <r>
      <rPr>
        <b/>
        <sz val="12"/>
        <rFont val="Arial"/>
        <family val="2"/>
      </rPr>
      <t>Общая площадь фермы, подверженная любой из нижеследующих четырех выбранных угроз здоровью почвы, незначительна (менее 10 % от общей площади хозяйства фермы).</t>
    </r>
    <r>
      <rPr>
        <b/>
        <sz val="12"/>
        <rFont val="Arial"/>
        <family val="2"/>
      </rPr>
      <t xml:space="preserve">
</t>
    </r>
    <r>
      <rPr>
        <sz val="12"/>
        <color rgb="FF000000"/>
        <rFont val="Arial"/>
        <family val="2"/>
      </rPr>
      <t>1.</t>
    </r>
    <r>
      <rPr>
        <sz val="12"/>
        <color rgb="FF000000"/>
        <rFont val="Arial"/>
        <family val="2"/>
      </rPr>
      <t xml:space="preserve"> </t>
    </r>
    <r>
      <rPr>
        <sz val="12"/>
        <color rgb="FF000000"/>
        <rFont val="Arial"/>
        <family val="2"/>
      </rPr>
      <t>Эрозия почвы
2.</t>
    </r>
    <r>
      <rPr>
        <sz val="12"/>
        <color rgb="FF000000"/>
        <rFont val="Arial"/>
        <family val="2"/>
      </rPr>
      <t xml:space="preserve"> </t>
    </r>
    <r>
      <rPr>
        <sz val="12"/>
        <color rgb="FF000000"/>
        <rFont val="Arial"/>
        <family val="2"/>
      </rPr>
      <t>Снижение плодородия почвы
3.</t>
    </r>
    <r>
      <rPr>
        <sz val="12"/>
        <color rgb="FF000000"/>
        <rFont val="Arial"/>
        <family val="2"/>
      </rPr>
      <t xml:space="preserve"> </t>
    </r>
    <r>
      <rPr>
        <sz val="12"/>
        <color rgb="FF000000"/>
        <rFont val="Arial"/>
        <family val="2"/>
      </rPr>
      <t>Засоление орошаемых земель
4.</t>
    </r>
    <r>
      <rPr>
        <sz val="12"/>
        <color rgb="FF000000"/>
        <rFont val="Arial"/>
        <family val="2"/>
      </rPr>
      <t xml:space="preserve"> </t>
    </r>
    <r>
      <rPr>
        <sz val="12"/>
        <color rgb="FF000000"/>
        <rFont val="Arial"/>
        <family val="2"/>
      </rPr>
      <t>Заболачивание
5.</t>
    </r>
    <r>
      <rPr>
        <sz val="12"/>
        <color rgb="FF000000"/>
        <rFont val="Arial"/>
        <family val="2"/>
      </rPr>
      <t xml:space="preserve"> </t>
    </r>
    <r>
      <rPr>
        <sz val="12"/>
        <color rgb="FF000000"/>
        <rFont val="Arial"/>
        <family val="2"/>
      </rPr>
      <t>Ни один из вышеупомянутых пунктов
6.</t>
    </r>
    <r>
      <rPr>
        <sz val="12"/>
        <color rgb="FF000000"/>
        <rFont val="Arial"/>
        <family val="2"/>
      </rPr>
      <t xml:space="preserve"> </t>
    </r>
    <r>
      <rPr>
        <sz val="12"/>
        <color rgb="FF000000"/>
        <rFont val="Arial"/>
        <family val="2"/>
      </rPr>
      <t>Любое другое (укажите)</t>
    </r>
  </si>
  <si>
    <t>Общая площадь фермы, подверженная любой из вышеуказанных четырех выбранных угроз здоровью почвы, незначительна (менее 50 % от общей площади хозяйства фермы)</t>
  </si>
  <si>
    <t>Общая площадь фермы, подверженная любой из вышеуказанных четырех выбранных угроз здоровью почвы, превышает 50 % от общей площади хозяйства.</t>
  </si>
  <si>
    <t xml:space="preserve">Доступность воды остается стабильной на протяжении многих лет для хозяйств, орошающих сельскохозяйственные культуры на более чем 10 % сельскохозяйственных площадей. Результат по умолчанию для ферм, орошающих менее 10 % своей сельскохозяйственной площади </t>
  </si>
  <si>
    <t>Ферма использует воду для орошения сельскохозяйственных культур по меньшей мере на 10 % своих сельскохозяйственных площадей, не знает, остается ли доступность воды стабильной на протяжении многих лет или с годами наблюдается сокращение доступности воды, но есть организация, которая эффективно распределяет воду между пользователями.</t>
  </si>
  <si>
    <t>Во всех остальных случаях</t>
  </si>
  <si>
    <r>
      <rPr>
        <b/>
        <sz val="12"/>
        <rFont val="Arial"/>
        <family val="2"/>
      </rPr>
      <t>Ферма принимает конкретные меры по снижению экологических рисков (по крайней мере, четыре из приведенного выше списка).</t>
    </r>
    <r>
      <rPr>
        <b/>
        <sz val="12"/>
        <rFont val="Arial"/>
        <family val="2"/>
      </rPr>
      <t xml:space="preserve"> </t>
    </r>
    <r>
      <rPr>
        <b/>
        <sz val="12"/>
        <rFont val="Arial"/>
        <family val="2"/>
      </rPr>
      <t>Результат по умолчанию для ферм, не использующих удобрения:</t>
    </r>
    <r>
      <rPr>
        <b/>
        <sz val="12"/>
        <rFont val="Arial"/>
        <family val="2"/>
      </rPr>
      <t xml:space="preserve"> 
</t>
    </r>
    <r>
      <rPr>
        <sz val="12"/>
        <color rgb="FF000000"/>
        <rFont val="Arial"/>
        <family val="2"/>
      </rPr>
      <t>1.</t>
    </r>
    <r>
      <rPr>
        <sz val="12"/>
        <color rgb="FF000000"/>
        <rFont val="Arial"/>
        <family val="2"/>
      </rPr>
      <t xml:space="preserve"> </t>
    </r>
    <r>
      <rPr>
        <sz val="12"/>
        <color rgb="FF000000"/>
        <rFont val="Arial"/>
        <family val="2"/>
      </rPr>
      <t>Соблюдение инструкций службы распространения информации, розничной торговой точки или местных правил, без превышения рекомендуемых доз
2.</t>
    </r>
    <r>
      <rPr>
        <sz val="12"/>
        <color rgb="FF000000"/>
        <rFont val="Arial"/>
        <family val="2"/>
      </rPr>
      <t xml:space="preserve"> </t>
    </r>
    <r>
      <rPr>
        <sz val="12"/>
        <color rgb="FF000000"/>
        <rFont val="Arial"/>
        <family val="2"/>
      </rPr>
      <t>Использование органических источников питательных веществ (включая навоз или остатки компостирования) отдельно или в сочетании с синтетическими или минеральными удобрениями 
3.</t>
    </r>
    <r>
      <rPr>
        <sz val="12"/>
        <color rgb="FF000000"/>
        <rFont val="Arial"/>
        <family val="2"/>
      </rPr>
      <t xml:space="preserve"> </t>
    </r>
    <r>
      <rPr>
        <sz val="12"/>
        <color rgb="FF000000"/>
        <rFont val="Arial"/>
        <family val="2"/>
      </rPr>
      <t>Использование бобовых в качестве покровной культуры или компонента мультикультурной или пастбищной системы для сокращения затрат на удобрения
4.</t>
    </r>
    <r>
      <rPr>
        <sz val="12"/>
        <color rgb="FF000000"/>
        <rFont val="Arial"/>
        <family val="2"/>
      </rPr>
      <t xml:space="preserve"> </t>
    </r>
    <r>
      <rPr>
        <sz val="12"/>
        <color rgb="FF000000"/>
        <rFont val="Arial"/>
        <family val="2"/>
      </rPr>
      <t>Распределенное внесение синтетических или минеральных удобрений в течение вегетационного периода
5.</t>
    </r>
    <r>
      <rPr>
        <sz val="12"/>
        <color rgb="FF000000"/>
        <rFont val="Arial"/>
        <family val="2"/>
      </rPr>
      <t xml:space="preserve"> </t>
    </r>
    <r>
      <rPr>
        <sz val="12"/>
        <color rgb="FF000000"/>
        <rFont val="Arial"/>
        <family val="2"/>
      </rPr>
      <t>Учет типа почвы и климата при определении доз и частоты внесения удобрений
6.</t>
    </r>
    <r>
      <rPr>
        <sz val="12"/>
        <color rgb="FF000000"/>
        <rFont val="Arial"/>
        <family val="2"/>
      </rPr>
      <t xml:space="preserve"> </t>
    </r>
    <r>
      <rPr>
        <sz val="12"/>
        <color rgb="FF000000"/>
        <rFont val="Arial"/>
        <family val="2"/>
      </rPr>
      <t>Отбор проб почвы не реже одного раза в 5 лет для выполнения расчетов бюджета питательных веществ 
7.</t>
    </r>
    <r>
      <rPr>
        <sz val="12"/>
        <color rgb="FF000000"/>
        <rFont val="Arial"/>
        <family val="2"/>
      </rPr>
      <t xml:space="preserve"> </t>
    </r>
    <r>
      <rPr>
        <sz val="12"/>
        <color rgb="FF000000"/>
        <rFont val="Arial"/>
        <family val="2"/>
      </rPr>
      <t>Управление удобрениями для конкретного участка или точное земледелие 
8.</t>
    </r>
    <r>
      <rPr>
        <sz val="12"/>
        <color rgb="FF000000"/>
        <rFont val="Arial"/>
        <family val="2"/>
      </rPr>
      <t xml:space="preserve"> </t>
    </r>
    <r>
      <rPr>
        <sz val="12"/>
        <color rgb="FF000000"/>
        <rFont val="Arial"/>
        <family val="2"/>
      </rPr>
      <t>Использование буферных полос вдоль водных путей.</t>
    </r>
  </si>
  <si>
    <t>Ферма использует удобрения и принимает по крайней мере две меры из приведенного выше списка для снижения экологических рисков</t>
  </si>
  <si>
    <t xml:space="preserve">Ферма использует удобрения и не принимает ни одной из вышеперечисленных конкретных мер для снижения экологических рисков, связанных с их использованием. </t>
  </si>
  <si>
    <r>
      <rPr>
        <b/>
        <sz val="12"/>
        <rFont val="Arial"/>
        <family val="2"/>
      </rPr>
      <t>На ферме используются только пестициды средней или незначительной опасности (класс II или III согласно ВОЗ).</t>
    </r>
    <r>
      <rPr>
        <b/>
        <sz val="12"/>
        <rFont val="Arial"/>
        <family val="2"/>
      </rPr>
      <t xml:space="preserve"> </t>
    </r>
    <r>
      <rPr>
        <b/>
        <sz val="12"/>
        <rFont val="Arial"/>
        <family val="2"/>
      </rPr>
      <t>В этом случае в хозяйстве придерживаются всех трех мер, связанных со здоровьем, и, по крайней мере, четырех мер, связанных с окружающей средой.</t>
    </r>
    <r>
      <rPr>
        <b/>
        <sz val="12"/>
        <rFont val="Arial"/>
        <family val="2"/>
      </rPr>
      <t xml:space="preserve"> </t>
    </r>
    <r>
      <rPr>
        <b/>
        <sz val="12"/>
        <rFont val="Arial"/>
        <family val="2"/>
      </rPr>
      <t>Результат по умолчанию для ферм, не использующих пестициды:
Здоровье</t>
    </r>
    <r>
      <rPr>
        <sz val="12"/>
        <rFont val="Arial"/>
        <family val="2"/>
      </rPr>
      <t xml:space="preserve">
1.</t>
    </r>
    <r>
      <rPr>
        <sz val="12"/>
        <color rgb="FF000000"/>
        <rFont val="Arial"/>
        <family val="2"/>
      </rPr>
      <t xml:space="preserve"> </t>
    </r>
    <r>
      <rPr>
        <sz val="12"/>
        <color rgb="FF000000"/>
        <rFont val="Arial"/>
        <family val="2"/>
      </rPr>
      <t>Соблюдение указаний на этикетках по применению пестицидов (включая использование средств индивидуальной защиты при применении пестицидов)
2.</t>
    </r>
    <r>
      <rPr>
        <sz val="12"/>
        <color rgb="FF000000"/>
        <rFont val="Arial"/>
        <family val="2"/>
      </rPr>
      <t xml:space="preserve"> </t>
    </r>
    <r>
      <rPr>
        <sz val="12"/>
        <color rgb="FF000000"/>
        <rFont val="Arial"/>
        <family val="2"/>
      </rPr>
      <t>Техническое обслуживание и очистка защитной экипировки после использования
3.</t>
    </r>
    <r>
      <rPr>
        <sz val="12"/>
        <color rgb="FF000000"/>
        <rFont val="Arial"/>
        <family val="2"/>
      </rPr>
      <t xml:space="preserve"> </t>
    </r>
    <r>
      <rPr>
        <sz val="12"/>
        <color rgb="FF000000"/>
        <rFont val="Arial"/>
        <family val="2"/>
      </rPr>
      <t xml:space="preserve">Безопасная утилизация отходов (картонных коробок, бутылок и пакетов)
</t>
    </r>
    <r>
      <rPr>
        <b/>
        <sz val="12"/>
        <color rgb="FF000000"/>
        <rFont val="Arial"/>
        <family val="2"/>
      </rPr>
      <t>Окружающая среда</t>
    </r>
    <r>
      <rPr>
        <sz val="12"/>
        <color rgb="FF000000"/>
        <rFont val="Arial"/>
        <family val="2"/>
      </rPr>
      <t xml:space="preserve">
1.</t>
    </r>
    <r>
      <rPr>
        <sz val="12"/>
        <color rgb="FF000000"/>
        <rFont val="Arial"/>
        <family val="2"/>
      </rPr>
      <t xml:space="preserve"> </t>
    </r>
    <r>
      <rPr>
        <sz val="12"/>
        <color rgb="FF000000"/>
        <rFont val="Arial"/>
        <family val="2"/>
      </rPr>
      <t>Соблюдение указаний на этикетках по применению пестицидов
2.</t>
    </r>
    <r>
      <rPr>
        <sz val="12"/>
        <color rgb="FF000000"/>
        <rFont val="Arial"/>
        <family val="2"/>
      </rPr>
      <t xml:space="preserve"> </t>
    </r>
    <r>
      <rPr>
        <sz val="12"/>
        <color rgb="FF000000"/>
        <rFont val="Arial"/>
        <family val="2"/>
      </rPr>
      <t>Примите любую из вышеперечисленных надлежащих сельскохозяйственных практик (НСП): скорректируйте время посадки, применяйте интервалы между посевами, севооборот, смешанные посевы или междурядья 
3.</t>
    </r>
    <r>
      <rPr>
        <sz val="12"/>
        <color rgb="FF000000"/>
        <rFont val="Arial"/>
        <family val="2"/>
      </rPr>
      <t xml:space="preserve"> </t>
    </r>
    <r>
      <rPr>
        <sz val="12"/>
        <color rgb="FF000000"/>
        <rFont val="Arial"/>
        <family val="2"/>
      </rPr>
      <t>Осуществляйте биологическую борьбу с вредителями или используйте биопестициды
4.</t>
    </r>
    <r>
      <rPr>
        <sz val="12"/>
        <color rgb="FF000000"/>
        <rFont val="Arial"/>
        <family val="2"/>
      </rPr>
      <t xml:space="preserve"> </t>
    </r>
    <r>
      <rPr>
        <sz val="12"/>
        <color rgb="FF000000"/>
        <rFont val="Arial"/>
        <family val="2"/>
      </rPr>
      <t>Осуществляйте ротацию пастбищ для подавления популяции вредителей домашнего скота 
5.</t>
    </r>
    <r>
      <rPr>
        <sz val="12"/>
        <color rgb="FF000000"/>
        <rFont val="Arial"/>
        <family val="2"/>
      </rPr>
      <t xml:space="preserve"> </t>
    </r>
    <r>
      <rPr>
        <sz val="12"/>
        <color rgb="FF000000"/>
        <rFont val="Arial"/>
        <family val="2"/>
      </rPr>
      <t>Систематически удаляйте части растений, пораженные вредителями
6.</t>
    </r>
    <r>
      <rPr>
        <sz val="12"/>
        <color rgb="FF000000"/>
        <rFont val="Arial"/>
        <family val="2"/>
      </rPr>
      <t xml:space="preserve"> </t>
    </r>
    <r>
      <rPr>
        <sz val="12"/>
        <color rgb="FF000000"/>
        <rFont val="Arial"/>
        <family val="2"/>
      </rPr>
      <t>Осуществляйте техническое обслуживание и очистку защитного оборудования после использования
7.</t>
    </r>
    <r>
      <rPr>
        <sz val="12"/>
        <color rgb="FF000000"/>
        <rFont val="Arial"/>
        <family val="2"/>
      </rPr>
      <t xml:space="preserve"> </t>
    </r>
    <r>
      <rPr>
        <sz val="12"/>
        <color rgb="FF000000"/>
        <rFont val="Arial"/>
        <family val="2"/>
      </rPr>
      <t>Используйте один и тот же пестицид не более двух раз или в смеси за сезон, чтобы избежать устойчивости к пестицидам.</t>
    </r>
  </si>
  <si>
    <t>На ферме используются только пестициды средней или незначительной опасности (класс II или III согласно ВОЗ) и принимаются некоторые меры по снижению рисков для окружающей среды и здоровья (по крайней мере, два из каждого из приведенных выше списков)</t>
  </si>
  <si>
    <t xml:space="preserve">На ферме используются высоко или чрезвычайно опасные пестициды (класс Ia или Ib согласно ВОЗ), или незаконные пестициды, или пестициды средней или незначительной опасности без принятия конкретных мер по снижению рисков для окружающей среды или здоровья, связанных с их использованием (менее двух мер из любого из двух вышеприведенных списков). </t>
  </si>
  <si>
    <r>
      <rPr>
        <b/>
        <sz val="12"/>
        <rFont val="Arial"/>
        <family val="2"/>
      </rPr>
      <t>Ферма соответствует по крайней мере [2/5 стран без органической сертификации] или [3/6 стран с органической сертификацией] нижеприведенным критериям:</t>
    </r>
    <r>
      <rPr>
        <b/>
        <sz val="12"/>
        <rFont val="Arial"/>
        <family val="2"/>
      </rPr>
      <t xml:space="preserve">
</t>
    </r>
    <r>
      <rPr>
        <sz val="12"/>
        <color rgb="FF000000"/>
        <rFont val="Arial"/>
        <family val="2"/>
      </rPr>
      <t>1 Оставляет не менее 10 % площади для естественной или разнообразной растительности.</t>
    </r>
    <r>
      <rPr>
        <sz val="12"/>
        <color rgb="FF000000"/>
        <rFont val="Arial"/>
        <family val="2"/>
      </rPr>
      <t xml:space="preserve"> </t>
    </r>
    <r>
      <rPr>
        <sz val="12"/>
        <color rgb="FF000000"/>
        <rFont val="Arial"/>
        <family val="2"/>
      </rPr>
      <t>Это может включать естественные пастбища/луга, полосы полевых цветов, кучи камней и древесины, деревья или живые изгороди, естественные пруды или водно-болотные угодья.</t>
    </r>
    <r>
      <rPr>
        <sz val="12"/>
        <color rgb="FF000000"/>
        <rFont val="Arial"/>
        <family val="2"/>
      </rPr>
      <t xml:space="preserve"> 
</t>
    </r>
    <r>
      <rPr>
        <sz val="12"/>
        <color rgb="FF000000"/>
        <rFont val="Arial"/>
        <family val="2"/>
      </rPr>
      <t>2 Ферма производит сельскохозяйственную продукцию, которая сертифицирована как органическая, или ее продукция проходит процесс сертификации (применяется только в странах с сертификацией) 
3 Ферма не использует важные с медицинской точки зрения противомикробные препараты в качестве стимуляторов роста.</t>
    </r>
    <r>
      <rPr>
        <sz val="12"/>
        <color rgb="FF000000"/>
        <rFont val="Arial"/>
        <family val="2"/>
      </rPr>
      <t xml:space="preserve">
</t>
    </r>
    <r>
      <rPr>
        <sz val="12"/>
        <color rgb="FF000000"/>
        <rFont val="Arial"/>
        <family val="2"/>
      </rPr>
      <t>4 По крайней мере два из следующих факторов способствуют сельскохозяйственному производству:</t>
    </r>
    <r>
      <rPr>
        <sz val="12"/>
        <color rgb="FF000000"/>
        <rFont val="Arial"/>
        <family val="2"/>
      </rPr>
      <t xml:space="preserve"> </t>
    </r>
    <r>
      <rPr>
        <sz val="12"/>
        <color rgb="FF000000"/>
        <rFont val="Arial"/>
        <family val="2"/>
      </rPr>
      <t>1) временные культуры, 2) пастбища, 3) постоянные культуры, 4) деревья на ферме, 5) домашний скот или продукты животного происхождения и 6) аквакультура.</t>
    </r>
    <r>
      <rPr>
        <sz val="12"/>
        <color rgb="FF000000"/>
        <rFont val="Arial"/>
        <family val="2"/>
      </rPr>
      <t xml:space="preserve">
</t>
    </r>
    <r>
      <rPr>
        <sz val="12"/>
        <color rgb="FF000000"/>
        <rFont val="Arial"/>
        <family val="2"/>
      </rPr>
      <t>5 Практикует севооборот или севооборот/пастбище, включающий не менее 2 культур или культур и пастбищ, по меньшей мере на 80 % посевной площади фермы (исключая постоянные культуры и постоянные пастбища) в течение 3 лет.</t>
    </r>
    <r>
      <rPr>
        <sz val="12"/>
        <color rgb="FF000000"/>
        <rFont val="Arial"/>
        <family val="2"/>
      </rPr>
      <t xml:space="preserve"> </t>
    </r>
    <r>
      <rPr>
        <sz val="12"/>
        <color rgb="FF000000"/>
        <rFont val="Arial"/>
        <family val="2"/>
      </rPr>
      <t>В случае 2-х севооборотов, 2 культуры должны принадлежать к разным родам растений, например, трава плюс бобовые, или трава плюс клубни и т.д. 
- Домашний скот включает адаптированные к местным условиям породы.</t>
    </r>
    <r>
      <rPr>
        <sz val="12"/>
        <color rgb="FF000000"/>
        <rFont val="Arial"/>
        <family val="2"/>
      </rPr>
      <t xml:space="preserve">
</t>
    </r>
  </si>
  <si>
    <t>Хозяйство не соответствует ни одному из вышеперечисленных критериев</t>
  </si>
  <si>
    <t>3. Социальный аспект</t>
  </si>
  <si>
    <t>Если ставка заработной платы, выплачиваемая за неквалифицированный труд, превышает минимальную национальную ставку заработной платы или минимальную ставку заработной платы в сельскохозяйственном секторе (при наличии). Результат по умолчанию для ферм, не использующих наемный труд.</t>
  </si>
  <si>
    <t xml:space="preserve">Если ставка заработной платы, выплачиваемая за неквалифицированный труд, равна минимальной национальной ставке заработной платы или минимальной ставке заработной платы в сельскохозяйственном секторе (при наличии). </t>
  </si>
  <si>
    <t xml:space="preserve">Если ставка заработной платы, выплачиваемая за неквалифицированный труд, ниже минимальной национальной ставки заработной платы или минимальной ставки заработной платы в сельскохозяйственном секторе (при наличии). </t>
  </si>
  <si>
    <r>
      <rPr>
        <b/>
        <sz val="12"/>
        <rFont val="Arial"/>
        <family val="2"/>
      </rPr>
      <t xml:space="preserve">Семья владельца фермы испытывает </t>
    </r>
    <r>
      <rPr>
        <b/>
        <u/>
        <sz val="12"/>
        <rFont val="Arial"/>
        <family val="2"/>
      </rPr>
      <t>небольшую нехватку продовольствия</t>
    </r>
  </si>
  <si>
    <r>
      <rPr>
        <b/>
        <sz val="12"/>
        <rFont val="Arial"/>
        <family val="2"/>
      </rPr>
      <t xml:space="preserve">Семья владельца фермы испытывает </t>
    </r>
    <r>
      <rPr>
        <b/>
        <u/>
        <sz val="12"/>
        <rFont val="Arial"/>
        <family val="2"/>
      </rPr>
      <t>умеренную нехватку продовольствия</t>
    </r>
  </si>
  <si>
    <r>
      <rPr>
        <b/>
        <sz val="12"/>
        <rFont val="Arial"/>
        <family val="2"/>
      </rPr>
      <t xml:space="preserve">Семья владельца фермы испытывает </t>
    </r>
    <r>
      <rPr>
        <b/>
        <u/>
        <sz val="12"/>
        <rFont val="Arial"/>
        <family val="2"/>
      </rPr>
      <t>серьезную нехватку продовольствия</t>
    </r>
  </si>
  <si>
    <t>Ферма/владелец имеет официальный документ, в котором указано его имя как владельца/правообладателя или он имеет
право передать по наследству любой участок землевладения</t>
  </si>
  <si>
    <t>Ферма/владелец имеет официальный документ, даже если в нем не указано его имя как владельца/правообладателя</t>
  </si>
  <si>
    <t>Отсутствие положительных ответов ни на один из приведенных ниже вопросов:
• Наличие официального документа, выданного земельным регистром/кадастровым агентством
• Имя владельца, указанное в качестве владельца/правообладателя в юридически признанных документах
• Права на продажу любого участка землевладения
• Права на передачу по наследству любого участка землевладения</t>
  </si>
  <si>
    <t>Область сельского хозяйства</t>
  </si>
  <si>
    <t>№ п/п</t>
  </si>
  <si>
    <t>Переменные</t>
  </si>
  <si>
    <t>Тип переменной</t>
  </si>
  <si>
    <t>Доступность (да/нет)</t>
  </si>
  <si>
    <t>Единица измерения</t>
  </si>
  <si>
    <t xml:space="preserve">Источник данных </t>
  </si>
  <si>
    <t xml:space="preserve">Частота </t>
  </si>
  <si>
    <t>Последний год наблюдения</t>
  </si>
  <si>
    <t>Длина временного ряда</t>
  </si>
  <si>
    <t xml:space="preserve">Охват отчетностью </t>
  </si>
  <si>
    <t>Изучаемая группа</t>
  </si>
  <si>
    <r>
      <rPr>
        <b/>
        <sz val="14"/>
        <rFont val="Calibri"/>
        <family val="2"/>
        <scheme val="minor"/>
      </rPr>
      <t>Знаменатель 11 субиндикаторов:</t>
    </r>
    <r>
      <rPr>
        <b/>
        <sz val="14"/>
        <rFont val="Calibri"/>
        <family val="2"/>
        <scheme val="minor"/>
      </rPr>
      <t xml:space="preserve">
</t>
    </r>
    <r>
      <rPr>
        <sz val="14"/>
        <color rgb="FF000000"/>
        <rFont val="Calibri"/>
        <family val="2"/>
        <scheme val="minor"/>
      </rPr>
      <t>Площадь сельскохозяйственных земель хозяйства</t>
    </r>
    <r>
      <rPr>
        <sz val="14"/>
        <color rgb="FF000000"/>
        <rFont val="Calibri"/>
        <family val="2"/>
        <scheme val="minor"/>
      </rPr>
      <t xml:space="preserve"> </t>
    </r>
  </si>
  <si>
    <t>Числовые</t>
  </si>
  <si>
    <t>А</t>
  </si>
  <si>
    <t>Общая производительность хозяйства</t>
  </si>
  <si>
    <t xml:space="preserve">Стоимость продукции растениеводства и его побочных продуктов, произведенных в хозяйстве </t>
  </si>
  <si>
    <t>Денежные единицы</t>
  </si>
  <si>
    <t>Стоимость продукции животноводства и его продуктов, произведенных в хозяйстве</t>
  </si>
  <si>
    <t>Стоимость другой фермерской продукции, произведенных в хозяйстве</t>
  </si>
  <si>
    <t>Метод 1 (рекомендуемый):</t>
  </si>
  <si>
    <t>Стоимость ресурсов, используемых фермой для производства сельскохозяйственных культур, скота и других продуктов</t>
  </si>
  <si>
    <t>Метод 2 (декларация респондента о том, сколько раз хозяйство было прибыльным за последние 3 последовательных календарных года), где «прибыльный» означает, что доходы хозяйства были выше, чем затраты на исходные ресурсы:</t>
  </si>
  <si>
    <t>Декларация фермера, если хозяйство было прибыльным:  
a: В течение одного из трех лет
b: В течение двух из трех лет
b: В течение всех трех лет</t>
  </si>
  <si>
    <t>Категориальная переменная (можно выбрать только один вариант)</t>
  </si>
  <si>
    <t>Хозяйство имеет доступ к кредитам или пользуется ими (как формальными, так и неформальными)</t>
  </si>
  <si>
    <t>Двоичная переменная (да/нет)</t>
  </si>
  <si>
    <t>Хозяйство имеет доступ к страхованию или пользуется им</t>
  </si>
  <si>
    <t>Общая стоимость продукции хозяйства</t>
  </si>
  <si>
    <t>Процентная доля  соответствующей произведенной продукции в общей стоимости продукции хозяйства</t>
  </si>
  <si>
    <t>Процентная доля</t>
  </si>
  <si>
    <t>4: Распространенность деградации почв</t>
  </si>
  <si>
    <t>Площадь хозяйства с эрозией почвы</t>
  </si>
  <si>
    <t xml:space="preserve">Площадь хозяйства со сниженным плодородием почвы </t>
  </si>
  <si>
    <t xml:space="preserve">Площадь хозяйства с засолением орошаемых земель </t>
  </si>
  <si>
    <t>Площадь хозяйства с заболачиванием, в том числе в результате наводнений</t>
  </si>
  <si>
    <t>Уточните, какие именно</t>
  </si>
  <si>
    <t>Совокупная площадь сельскохозяйственных земель фермы, подверженных вышеуказанным угрозам, в процентах от общей площади сельскохозяйственных земель хозяйства</t>
  </si>
  <si>
    <t>5: Различия в доступности воды</t>
  </si>
  <si>
    <t xml:space="preserve">Вода для орошения </t>
  </si>
  <si>
    <t xml:space="preserve">Площадь орошаемых земель хозяйства </t>
  </si>
  <si>
    <t>Наблюдаемое сокращение водообеспеченности
- Нет, вода всегда доступна в достаточном количестве, когда мне это нужно
- Да, уровень воды в моем колодце(колодцах) постепенно снижается
- Да, воды в реке, озере или канале становится все меньше, и я не могу иметь надежного снабжения, когда мне это нужно
- Я не знаю</t>
  </si>
  <si>
    <t>Наличие водораспределительных организаций 
- Да, и они хорошо работают
- Да, но они плохо работают (уточните)
- Нет, их нет
- Я не знаю</t>
  </si>
  <si>
    <t>6: Риск загрязнения удобрениями</t>
  </si>
  <si>
    <t>Использование синтетических или минеральных удобрений, а также навоза и навозной жижи</t>
  </si>
  <si>
    <t>Осведомленность об экологических рисках</t>
  </si>
  <si>
    <t xml:space="preserve">Конкретные меры, принятые для снижения экологических рисков, связанных с чрезмерным использованием удобрений:
⃝ 1 Соблюдение инструкций службы распространения информации, розничной торговой точки или местных правил, без превышения рекомендуемых доз 
⃝ 2 Использование органических источников питательных веществ (включая навоз или остатки компостирования) отдельно или в сочетании с синтетическими или минеральными удобрениями
⃝ 3 Использование бобовых в качестве покровной культуры или компонента мультикультурной или пастбищной системы для сокращения затрат на удобрения 
⃝ 4 Распределенное внесение синтетических или минеральных удобрений в течение вегетационного периода
⃝ 5 Учет типа почвы и климата при определении доз и частоты внесения удобрений
⃝ 6 Отбор проб почвы не реже одного раза в 5 лет для выполнения расчетов бюджета питательных веществ
⃝ 7 Управление удобрениями для конкретного участка или точное земледелие
⃝ 8 Использование буферных полос вдоль водных путей
</t>
  </si>
  <si>
    <t>Категориальная переменная (можно выбрать несколько вариантов)</t>
  </si>
  <si>
    <t>7: Риск пестицидов</t>
  </si>
  <si>
    <t>Использование пестицидов для растениеводства или животноводства</t>
  </si>
  <si>
    <t>Типы используемых пестицидов
- Высоко или чрезвычайно опасные пестициды или запрещенные пестициды (класс Ia или Ib согласно ВОЗ)
- Пестициды средней или незначительной опасности (класс II или III согласно ВОЗ)</t>
  </si>
  <si>
    <t>Меры, принимаемые для защиты людей от рисков для здоровья, связанных с пестицидами
1. Соблюдение указаний на этикетках по применению пестицидов, включая использование средств индивидуальной защиты при применении пестицидов) (да/нет)
2. Техническое обслуживание и очистка защитной экипировки после использования
(да/нет) 
3. Безопасная утилизация отходов (картонных коробок, бутылок и пакетов) (да/нет)</t>
  </si>
  <si>
    <t>Осведомленность о рисках для здоровья</t>
  </si>
  <si>
    <t>Меры, принимаемые для защиты от рисков, связанных с окружающей средой, при применении пестицидов 
1. Соблюдение указаний на этикетках по применению пестицидов
2. Корректировка времени посадки
3. Применение интервалов между посевами
4. Применение севооборота
5. Применение смешанного посева
6. Применение междурядий
7. Осуществление биологического контроля вредителей 
8. Использование биопестицидов
9. Ротация пастбищ для подавления популяции вредителей домашнего скота 
10. Использование устойчивых/толерантных к болезням сортов
11. Использование устойчивых/толерантных к болезням пород животных
12. Систематическое удаление частей растений, пораженных вредителями
13. Осуществление технического обслуживания и очистки защитного оборудования после использования
14. Использование одного и того же пестицида не более двух раз или в смеси за сезон, чтобы избежать устойчивости к пестицидам.</t>
  </si>
  <si>
    <t>8: Использование методов поддержки агробиоразнообразия</t>
  </si>
  <si>
    <t>Процентная доля территории хозяйства, покрытая естественной или разнообразной растительностью (не культивируемой), включая естественные пастбища или луга, полосы полевых цветов, кучи камней и древесины, деревья или живые изгороди, естественные пруды или водно-болотные угодья.</t>
  </si>
  <si>
    <r>
      <rPr>
        <sz val="14"/>
        <rFont val="Calibri"/>
        <family val="2"/>
        <scheme val="minor"/>
      </rPr>
      <t xml:space="preserve">Ферма производит сельскохозяйственную продукцию, которая сертифицирована как органическая, или ее продукция проходит процесс сертификации  </t>
    </r>
    <r>
      <rPr>
        <sz val="14"/>
        <color rgb="FFFF0000"/>
        <rFont val="Calibri"/>
        <family val="2"/>
        <scheme val="minor"/>
      </rPr>
      <t>(применяется только в странах с сертификацией)</t>
    </r>
    <r>
      <rPr>
        <sz val="14"/>
        <rFont val="Calibri"/>
        <family val="2"/>
        <scheme val="minor"/>
      </rPr>
      <t xml:space="preserve"> 
⃝ 1 Название сертификационного агентства/учреждения 
⃝ 2 Номер органической сертификации</t>
    </r>
    <r>
      <rPr>
        <sz val="14"/>
        <color rgb="FF000000"/>
        <rFont val="Calibri"/>
        <family val="2"/>
        <scheme val="minor"/>
      </rPr>
      <t xml:space="preserve"> </t>
    </r>
  </si>
  <si>
    <t xml:space="preserve">Использование важных с медицинской точки зрения противомикробных препаратов в качестве стимуляторов роста скота </t>
  </si>
  <si>
    <t xml:space="preserve">Процент сельскохозяйственной площади, на которой в течение 3-летнего периода практикуется севооборот или севооборот/пастбище, включающий по меньшей мере две культуры. В случае 2-х севооборотов, 2 культуры должны принадлежать к разным родам растений, например, трава плюс бобовые, или трава плюс клубни и т.д. </t>
  </si>
  <si>
    <t>- По крайней мере два из следующих факторов способствуют сельскохозяйственному производству: 1) временные культуры, 2) пастбища, 3) постоянные культуры, 4) деревья на ферме, 5) домашний скот или продукты животного происхождения и 6) аквакультура.</t>
  </si>
  <si>
    <t>Список различных пород и помесей и процент для каждого вида животных</t>
  </si>
  <si>
    <t>9: Уровень заработной платы в сельском хозяйстве</t>
  </si>
  <si>
    <t>Неквалифицированные рабочие, нанятые в хозяйстве</t>
  </si>
  <si>
    <t>Средняя заработная плата наличными нанятого неквалифицированного работника за день (8 часов)</t>
  </si>
  <si>
    <t>Средняя заработная плата в натуральной форме нанятого неквалифицированного работника за день (8 часов)</t>
  </si>
  <si>
    <t xml:space="preserve">Минимальная ставка заработной платы в сельскохозяйственном секторе (при наличии) или минимальная национальная ставка заработной платы </t>
  </si>
  <si>
    <t>Количество часов, отработанных внешними работниками (ежегодно)</t>
  </si>
  <si>
    <t xml:space="preserve">Физическая величина </t>
  </si>
  <si>
    <t>10: Масштабы отсутствия продовольственной безопасности</t>
  </si>
  <si>
    <t>В течение последних 12 месяцев было ли время, когда вы (или любой другой член семьи) беспокоились, что у вас не будет достаточно еды из-за нехватки денег?</t>
  </si>
  <si>
    <t>В течение последних 12 месяцев было ли время, когда вы (или любой другой член семьи) не имели возможности есть здоровую и питательную пищу из-за нехватки денег?</t>
  </si>
  <si>
    <t>Было ли время, когда вы (или любой другой член семьи) ели только несколько видов продуктов из-за нехватки денег или других ресурсов?</t>
  </si>
  <si>
    <t>Было ли время, когда вам (или любому другому члену семьи) приходилось пропускать прием пищи, потому что не хватало денег или других ресурсов, чтобы купить еду?</t>
  </si>
  <si>
    <t>В течение последних 12 месяцев было ли время, когда вы (или любой другой член семьи) ели меньше, чем, по вашему мнению, следовало из-за нехватки денег?</t>
  </si>
  <si>
    <t>Было ли время, когда в вашей семье заканчивалась еда из-за нехватки денег или других ресурсов?</t>
  </si>
  <si>
    <t>Было ли время, когда вы (или любой другой член семьи) были голодны, но не ели, потому что не хватало денег или других ресурсов на еду?</t>
  </si>
  <si>
    <t>В течение последних 12 месяцев было ли время, когда вы (или любой другой член семьи) целый день не ели из-за нехватки денег или других ресурсов?</t>
  </si>
  <si>
    <r>
      <t xml:space="preserve">11: </t>
    </r>
    <r>
      <rPr>
        <b/>
        <sz val="14"/>
        <rFont val="Calibri"/>
        <family val="2"/>
        <scheme val="minor"/>
      </rPr>
      <t>Гарантированные права владения землей</t>
    </r>
  </si>
  <si>
    <t>Тип официального документа для любой сельскохозяйственной земли владельца/владения, которым он владеет (альтернативно «имеет, использует, занимает»), выданного земельным регистром/кадастровым агентством
⃝ 1 Документ о праве собственности
⃝ 2 Свидетельство об обычном землепользовании
⃝ 3 Свидетельство о заселении
⃝ 4 Зарегистрированное завещание или зарегистрированное свидетельство о наследственных приобретениях
⃝ 5 Зарегистрированное свидетельство о бессрочной/долгосрочной аренде
⃝ 6 Зарегистрированный договор аренды
⃝ 7 Другое</t>
  </si>
  <si>
    <t>Имя любого члена хозяйства, указанного в качестве владельца или правообладателя на использование в любом из юридически признанных документов</t>
  </si>
  <si>
    <t>Право владельца/хозяйства продавать любой участок хозяйства</t>
  </si>
  <si>
    <t>Право владельца/хозяйства передавать любой участок хозяйства по наследству</t>
  </si>
  <si>
    <t xml:space="preserve">В этом разделе содержится краткий обзор, который поможет ФАО оценить качество вопросника и определить области для улучшения. Благодарим вас за сотрудничество. </t>
  </si>
  <si>
    <t>1. Вопросник сразу был адресован нужному человеку</t>
  </si>
  <si>
    <t>Полностью согласен</t>
  </si>
  <si>
    <t>Согласен</t>
  </si>
  <si>
    <t>Частично согласен</t>
  </si>
  <si>
    <t>Не согласен</t>
  </si>
  <si>
    <t>Совершенно не согласен</t>
  </si>
  <si>
    <t>Укажите нужное лицо, должность и адрес электронной почты (при необходимости):</t>
  </si>
  <si>
    <t>Поставьте "X" в соответствующем поле:</t>
  </si>
  <si>
    <t>2. Вопросник логически структурирован и содержит четкие инструкции по его заполнению</t>
  </si>
  <si>
    <t>Укажите</t>
  </si>
  <si>
    <t>3. Все определения даны четко и правильно</t>
  </si>
  <si>
    <t>4. Вспомогательные документы, относящиеся к ЦУР 2.4.1, были прочитаны перед заполнением этого вопросника</t>
  </si>
  <si>
    <t>5. Время и усилия, необходимые для заполнения вопросника, были разумными с учетом целей вопросника</t>
  </si>
  <si>
    <t>6. Укажите приблизительно, сколько времени потребовалось для заполнения вопросника</t>
  </si>
  <si>
    <t>7. Сколько человек в вашей организации участвовало в заполнении вопросника?</t>
  </si>
  <si>
    <t>8. Сколько организаций / министерств принимало участие в заполнении вопросника?</t>
  </si>
  <si>
    <t>9. Укажите раздел или часть, которые вам показались трудными для заполнения, и почему</t>
  </si>
  <si>
    <t>Дополнительные предложения:</t>
  </si>
  <si>
    <t>ВОПРОСНИК 2024 ГОДА</t>
  </si>
  <si>
    <t>Просим вас предоставить ответ до 21 июня 2024 r.</t>
  </si>
  <si>
    <t>6. ОБРАТНАЯ СВЯЗЬ</t>
  </si>
  <si>
    <t>5. Метаданные</t>
  </si>
  <si>
    <t>Производительность фермы в расчете на гектар</t>
  </si>
  <si>
    <t>Механизмы снижения рисков</t>
  </si>
  <si>
    <r>
      <t>4: Распространенность деградации почв</t>
    </r>
    <r>
      <rPr>
        <sz val="12"/>
        <rFont val="Arial"/>
        <family val="2"/>
      </rPr>
      <t xml:space="preserve"> (все типы ферм)</t>
    </r>
  </si>
  <si>
    <t>Распространенность деградации почв</t>
  </si>
  <si>
    <r>
      <t>5: Различия в доступности воды</t>
    </r>
    <r>
      <rPr>
        <sz val="12"/>
        <rFont val="Arial"/>
        <family val="2"/>
      </rPr>
      <t xml:space="preserve"> (все типы ферм)</t>
    </r>
  </si>
  <si>
    <t>Различия в доступности воды</t>
  </si>
  <si>
    <r>
      <t>6: Управление удобрениями</t>
    </r>
    <r>
      <rPr>
        <sz val="12"/>
        <rFont val="Arial"/>
        <family val="2"/>
      </rPr>
      <t xml:space="preserve"> (все типы ферм)</t>
    </r>
  </si>
  <si>
    <t>Управление удобрениями</t>
  </si>
  <si>
    <r>
      <t>7: Управление пестицидами</t>
    </r>
    <r>
      <rPr>
        <sz val="12"/>
        <rFont val="Arial"/>
        <family val="2"/>
      </rPr>
      <t xml:space="preserve"> (все типы ферм)</t>
    </r>
  </si>
  <si>
    <t>Управление пестицидами</t>
  </si>
  <si>
    <r>
      <t>8: Использование методов поддержки агробиоразнообразия</t>
    </r>
    <r>
      <rPr>
        <sz val="12"/>
        <rFont val="Arial"/>
        <family val="2"/>
      </rPr>
      <t xml:space="preserve"> (все типы ферм)</t>
    </r>
  </si>
  <si>
    <t xml:space="preserve">Использование методов поддержки агробиоразнообразия </t>
  </si>
  <si>
    <r>
      <t>9: Ставка заработной платы в сельском хозяйстве</t>
    </r>
    <r>
      <rPr>
        <sz val="12"/>
        <rFont val="Arial"/>
        <family val="2"/>
      </rPr>
      <t xml:space="preserve"> (не применяется к фермам, на которых используется только семейный труд)</t>
    </r>
  </si>
  <si>
    <t>Ставка заработной платы в сельском хозяйстве</t>
  </si>
  <si>
    <r>
      <t>10: Масштабы отсутствия продовольственной безопасности</t>
    </r>
    <r>
      <rPr>
        <sz val="12"/>
        <rFont val="Arial"/>
        <family val="2"/>
      </rPr>
      <t xml:space="preserve"> </t>
    </r>
    <r>
      <rPr>
        <sz val="12"/>
        <color rgb="FF000000"/>
        <rFont val="Arial"/>
        <family val="2"/>
      </rPr>
      <t>(только семейные хозяйства)</t>
    </r>
  </si>
  <si>
    <t>Масштабы отсутствия продовольственной безопасности</t>
  </si>
  <si>
    <r>
      <t>11: Гарантированные права владения землей</t>
    </r>
    <r>
      <rPr>
        <sz val="12"/>
        <rFont val="Arial"/>
        <family val="2"/>
      </rPr>
      <t xml:space="preserve"> (все типы ферм)</t>
    </r>
  </si>
  <si>
    <t xml:space="preserve">Гарантированные права владения землей </t>
  </si>
  <si>
    <t>Примечания
(Пожалуйста, укажите, был ли суб-индикатор получен с использованием метода  исследования фермерских хозяйств)</t>
  </si>
  <si>
    <r>
      <t xml:space="preserve">Ферма соответствует по крайней мере [1/5 стран без органической сертификации] или [1/6 стран с органической сертификацией] </t>
    </r>
    <r>
      <rPr>
        <b/>
        <sz val="12"/>
        <color rgb="FFFF0000"/>
        <rFont val="Arial"/>
        <family val="2"/>
      </rPr>
      <t>нижеприведенным</t>
    </r>
    <r>
      <rPr>
        <b/>
        <sz val="12"/>
        <rFont val="Arial"/>
        <family val="2"/>
      </rPr>
      <t xml:space="preserve"> критериям</t>
    </r>
  </si>
  <si>
    <t>Раздел, посвященный информационной панели ЦУР 2.4.1 и совокупному значению.</t>
  </si>
  <si>
    <r>
      <t xml:space="preserve">Контактное лицо: Г-н Франческо Никола Тубиело (Mr. Francesco Nicola Tubiello), эл. почта: </t>
    </r>
    <r>
      <rPr>
        <sz val="13"/>
        <color rgb="FF0070C0"/>
        <rFont val="Arial"/>
        <family val="2"/>
      </rPr>
      <t>Francesco.Tubiello@fao.org</t>
    </r>
    <r>
      <rPr>
        <sz val="13"/>
        <color rgb="FF000000"/>
        <rFont val="Arial"/>
        <family val="2"/>
      </rPr>
      <t xml:space="preserve"> и г-н Арбаб Асфандияр Хан (Mr. Arbab Asfandiyar Khan), e-mail: </t>
    </r>
    <r>
      <rPr>
        <sz val="13"/>
        <color rgb="FF0070C0"/>
        <rFont val="Arial"/>
        <family val="2"/>
      </rPr>
      <t>arbab.khan@fao.org</t>
    </r>
    <r>
      <rPr>
        <sz val="13"/>
        <color rgb="FF000000"/>
        <rFont val="Arial"/>
        <family val="2"/>
      </rPr>
      <t xml:space="preserve"> </t>
    </r>
  </si>
  <si>
    <t>СОВОКУПНОЕ ЗНАЧЕНИЕ 
ЦУР 2.4.1</t>
  </si>
  <si>
    <t>Площадь земель сельского хозяйства (в гектарах)</t>
  </si>
  <si>
    <t>Общая площадь сельскохозяйственных угодий (сумма зеленого, желтого и красного цветов)</t>
  </si>
  <si>
    <t>Таблица 1</t>
  </si>
  <si>
    <t>Таблица 2</t>
  </si>
  <si>
    <t>Площадь земель сельского хозяйства (в процентах)</t>
  </si>
  <si>
    <t>Отображает значения, предоставленные через информационную панель, и автоматически рассчитывает совокупный показатель ЦУР 2.4.1.</t>
  </si>
  <si>
    <t>Информационная панель и совокупный показатель ЦУР 2.4.1 – 2023 г.</t>
  </si>
  <si>
    <r>
      <t xml:space="preserve">Этот лист состоит из двух таблиц, за которыми следует наглядное представление информационной панели и совокупного показателя. В первой таблице представлены абсолютные значения (в гектарах) субпоказателей по статусу устойчивости. Вторая таблица предоставляет соответствующую информацию в процентах. На информационной панели отображаются одиннадцать субпоказателей и совокупное значение ЦУР 2.4.1 в виде гистограммы.
Совокупное значение показателя 2.4.1 определяется по результатам наиболее ограничивающего субпоказателя с точки зрения показателей устойчивого развития. 
</t>
    </r>
    <r>
      <rPr>
        <b/>
        <u/>
        <sz val="13"/>
        <rFont val="Arial"/>
        <family val="2"/>
      </rPr>
      <t>ПРИМЕЧАНИЕ: ЭТОТ ЛИСТ СОЗДАH АВТОМАТИЧЕСКИ НА ОСНОВЕ ЗНАЧЕНИЙ, ПРЕДСТАВЛЕННЫХ ДЛЯ КАЖДОГО ИЗ СУБПОКАЗАТЕЛЕЙ. ИНФОРМАЦИЯ, ПРЕДСТАВЛЕННАЯ НА ЭТОМ ЛИСТЕ, ЗАЩИЩЕНА ПАРОЛЕМ И СВЯЗАНА С ПРЕДЫДУЩИМИ ЛИСТАМИ, ПОЭТОМУ НИКАКИЕ ДАННЫЕ НЕ МОГУТ БЫТЬ ДОБАВЛЕНЫ, УДАЛЕНЫ ИЛИ ИЗМЕНЕНЫ.</t>
    </r>
  </si>
  <si>
    <t>4. Информационная панель  ЦУР 2.4.1</t>
  </si>
  <si>
    <t>6. Обратная связь</t>
  </si>
  <si>
    <r>
      <rPr>
        <sz val="13"/>
        <color rgb="FF000000"/>
        <rFont val="Arial"/>
        <family val="2"/>
      </rPr>
      <t xml:space="preserve">Для получения информации о заполнении этого раздела ознакомьтесь с:
- Листами </t>
    </r>
    <r>
      <rPr>
        <b/>
        <sz val="13"/>
        <color rgb="FF000000"/>
        <rFont val="Arial"/>
        <family val="2"/>
      </rPr>
      <t>Инструкции</t>
    </r>
    <r>
      <rPr>
        <sz val="13"/>
        <color rgb="FF000000"/>
        <rFont val="Arial"/>
        <family val="2"/>
      </rPr>
      <t xml:space="preserve">, </t>
    </r>
    <r>
      <rPr>
        <b/>
        <sz val="13"/>
        <color rgb="FF000000"/>
        <rFont val="Arial"/>
        <family val="2"/>
      </rPr>
      <t>Определения</t>
    </r>
    <r>
      <rPr>
        <sz val="13"/>
        <color rgb="FF000000"/>
        <rFont val="Arial"/>
        <family val="2"/>
      </rPr>
      <t xml:space="preserve"> и </t>
    </r>
    <r>
      <rPr>
        <b/>
        <sz val="13"/>
        <color rgb="FF000000"/>
        <rFont val="Arial"/>
        <family val="2"/>
      </rPr>
      <t>Метаданные</t>
    </r>
    <r>
      <rPr>
        <sz val="13"/>
        <color rgb="FF000000"/>
        <rFont val="Arial"/>
        <family val="2"/>
      </rPr>
      <t xml:space="preserve"> в этой рабочей книге
- </t>
    </r>
    <r>
      <rPr>
        <b/>
        <sz val="13"/>
        <color rgb="FF000000"/>
        <rFont val="Arial"/>
        <family val="2"/>
      </rPr>
      <t>Методологией показателя ЦУР 2.4.1</t>
    </r>
    <r>
      <rPr>
        <sz val="13"/>
        <color rgb="FF000000"/>
        <rFont val="Arial"/>
        <family val="2"/>
      </rPr>
      <t xml:space="preserve"> </t>
    </r>
    <r>
      <rPr>
        <sz val="13"/>
        <color rgb="FF00B0F0"/>
        <rFont val="Arial"/>
        <family val="2"/>
      </rPr>
      <t>http://www.fao.org/3/ca7154en/ca7154en.pdf</t>
    </r>
    <r>
      <rPr>
        <sz val="13"/>
        <color rgb="FF000000"/>
        <rFont val="Arial"/>
        <family val="2"/>
      </rPr>
      <t xml:space="preserve"> 
- Всеми</t>
    </r>
    <r>
      <rPr>
        <b/>
        <sz val="13"/>
        <color rgb="FF000000"/>
        <rFont val="Arial"/>
        <family val="2"/>
      </rPr>
      <t xml:space="preserve"> другими документами</t>
    </r>
    <r>
      <rPr>
        <sz val="13"/>
        <color rgb="FF000000"/>
        <rFont val="Arial"/>
        <family val="2"/>
      </rPr>
      <t xml:space="preserve">, доступными по адресу </t>
    </r>
    <r>
      <rPr>
        <sz val="13"/>
        <color rgb="FF00B0F0"/>
        <rFont val="Arial"/>
        <family val="2"/>
      </rPr>
      <t xml:space="preserve">https://www.fao.org/3/cb6372en/cb6372en.pdf
</t>
    </r>
    <r>
      <rPr>
        <sz val="13"/>
        <color rgb="FF000000"/>
        <rFont val="Arial"/>
        <family val="2"/>
      </rPr>
      <t xml:space="preserve">Обратите внимание, что в таблице ниже есть две предварительно заполненные колонки со значениями, которые ваша страна предоставила в рассылках на 2022-2023 годы:
столбец «2021» содержит данные за 2021 год, а столбец «2022» — данные за 2022 год. Обратите внимание, что эти столбцы </t>
    </r>
    <r>
      <rPr>
        <u/>
        <sz val="13"/>
        <color rgb="FF000000"/>
        <rFont val="Arial"/>
        <family val="2"/>
      </rPr>
      <t>не следует</t>
    </r>
    <r>
      <rPr>
        <sz val="13"/>
        <color rgb="FF000000"/>
        <rFont val="Arial"/>
        <family val="2"/>
      </rPr>
      <t xml:space="preserve"> изменять, ЕСЛИ у вас нет обновленной информации за эти годы.
Заполните столбец «</t>
    </r>
    <r>
      <rPr>
        <sz val="13"/>
        <color rgb="FFFF0000"/>
        <rFont val="Arial"/>
        <family val="2"/>
      </rPr>
      <t>2023</t>
    </r>
    <r>
      <rPr>
        <sz val="13"/>
        <color rgb="FF000000"/>
        <rFont val="Arial"/>
        <family val="2"/>
      </rPr>
      <t xml:space="preserve">», вставив значения суб-индикаторов, доступных для вашей страны за год 2023 (пожалуйста, укажите </t>
    </r>
    <r>
      <rPr>
        <b/>
        <sz val="13"/>
        <color rgb="FF000000"/>
        <rFont val="Arial"/>
        <family val="2"/>
      </rPr>
      <t>абсолютное число</t>
    </r>
    <r>
      <rPr>
        <sz val="13"/>
        <color rgb="FF000000"/>
        <rFont val="Arial"/>
        <family val="2"/>
      </rPr>
      <t>). Обратите внимание, что сумма значений желательно, приемлемо и неустойчиво будет автоматически рассчитана по формуле.
Заполните графу «Примечания»:
-</t>
    </r>
    <r>
      <rPr>
        <b/>
        <sz val="13"/>
        <color rgb="FF000000"/>
        <rFont val="Arial"/>
        <family val="2"/>
      </rPr>
      <t xml:space="preserve"> НД (недоступно)</t>
    </r>
    <r>
      <rPr>
        <sz val="13"/>
        <color rgb="FF000000"/>
        <rFont val="Arial"/>
        <family val="2"/>
      </rPr>
      <t xml:space="preserve"> - используйте «НД», если в настоящее время данные по субиндикатору (субиндикаторам) для вашей страны недоступны
- </t>
    </r>
    <r>
      <rPr>
        <b/>
        <sz val="13"/>
        <color rgb="FF000000"/>
        <rFont val="Arial"/>
        <family val="2"/>
      </rPr>
      <t xml:space="preserve">: (не применимо) </t>
    </r>
    <r>
      <rPr>
        <sz val="13"/>
        <color rgb="FF000000"/>
        <rFont val="Arial"/>
        <family val="2"/>
      </rPr>
      <t>– используйте «:» в случае, если субиндикатор неприменим или не имеет отношения к контексту вашей страны. В этом случае субиндикатор будет считаться 100% зеленым (если иное не указано в примечаниях).
- Если суб-индикатор был получен с использованием метода исследования фермерских хозяйств
- Если данные по конкретному субиндикатору предоставляются с использованием национальных определений
- Если ваши данные не относятся к календарному году с января по декабрь
- Если были какие-либо изменения в предварительно заполненных столбцах (2021 и 2022 годы)
- Любая другая соответствующая информация
УБЕДИТЕЛЬНО ПРОСИМ не вписывать никакие значения в графу «Примечания».
НЕ ИЗМЕНЯЙТЕ столбец «Единицы измерения».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</si>
</sst>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b/>
      <sz val="14"/>
      <name val="Arial"/>
      <family val="2"/>
    </font>
    <font>
      <b/>
      <sz val="12"/>
      <name val="Arial"/>
      <family val="2"/>
    </font>
    <font>
      <u/>
      <sz val="10"/>
      <color indexed="12"/>
      <name val="Arial"/>
      <family val="2"/>
    </font>
    <font>
      <b/>
      <sz val="18"/>
      <name val="Arial"/>
      <family val="2"/>
    </font>
    <font>
      <b/>
      <u/>
      <sz val="10"/>
      <name val="Arial"/>
      <family val="2"/>
    </font>
    <font>
      <sz val="12"/>
      <name val="Arial"/>
      <family val="2"/>
    </font>
    <font>
      <sz val="13"/>
      <name val="Arial"/>
      <family val="2"/>
    </font>
    <font>
      <b/>
      <sz val="13"/>
      <name val="Arial"/>
      <family val="2"/>
    </font>
    <font>
      <b/>
      <u/>
      <sz val="13"/>
      <name val="Arial"/>
      <family val="2"/>
    </font>
    <font>
      <b/>
      <sz val="18"/>
      <color theme="3"/>
      <name val="Cambria"/>
      <family val="2"/>
      <scheme val="major"/>
    </font>
    <font>
      <sz val="10"/>
      <color theme="1"/>
      <name val="Arial"/>
      <family val="2"/>
    </font>
    <font>
      <b/>
      <sz val="18"/>
      <color theme="1"/>
      <name val="Arial"/>
      <family val="2"/>
    </font>
    <font>
      <b/>
      <sz val="13"/>
      <color theme="1"/>
      <name val="Arial"/>
      <family val="2"/>
    </font>
    <font>
      <b/>
      <sz val="14"/>
      <color theme="1"/>
      <name val="Arial"/>
      <family val="2"/>
    </font>
    <font>
      <sz val="12"/>
      <color theme="1"/>
      <name val="Arial"/>
      <family val="2"/>
    </font>
    <font>
      <b/>
      <sz val="12"/>
      <color theme="1"/>
      <name val="Arial"/>
      <family val="2"/>
    </font>
    <font>
      <b/>
      <u/>
      <sz val="13"/>
      <color theme="1"/>
      <name val="Arial"/>
      <family val="2"/>
    </font>
    <font>
      <sz val="13"/>
      <color theme="1"/>
      <name val="Arial"/>
      <family val="2"/>
    </font>
    <font>
      <b/>
      <sz val="12"/>
      <color theme="0"/>
      <name val="Arial"/>
      <family val="2"/>
    </font>
    <font>
      <b/>
      <u/>
      <sz val="12"/>
      <name val="Arial"/>
      <family val="2"/>
    </font>
    <font>
      <u/>
      <sz val="10"/>
      <color theme="10"/>
      <name val="Arial"/>
      <family val="2"/>
    </font>
    <font>
      <b/>
      <sz val="14"/>
      <name val="Calibri"/>
      <family val="2"/>
      <scheme val="minor"/>
    </font>
    <font>
      <sz val="14"/>
      <name val="Calibri"/>
      <family val="2"/>
      <scheme val="minor"/>
    </font>
    <font>
      <sz val="14"/>
      <color rgb="FFFF0000"/>
      <name val="Calibri"/>
      <family val="2"/>
      <scheme val="minor"/>
    </font>
    <font>
      <sz val="13"/>
      <color rgb="FF0070C0"/>
      <name val="Arial"/>
      <family val="2"/>
    </font>
    <font>
      <sz val="12"/>
      <color rgb="FF0070C0"/>
      <name val="Arial"/>
      <family val="2"/>
    </font>
    <font>
      <b/>
      <sz val="13"/>
      <color rgb="FF0070C0"/>
      <name val="Arial"/>
      <family val="2"/>
    </font>
    <font>
      <sz val="16"/>
      <name val="Arial"/>
      <family val="2"/>
    </font>
    <font>
      <b/>
      <sz val="13"/>
      <color rgb="FF000000"/>
      <name val="Arial"/>
      <family val="2"/>
    </font>
    <font>
      <sz val="13"/>
      <color rgb="FF000000"/>
      <name val="Arial"/>
      <family val="2"/>
    </font>
    <font>
      <sz val="12"/>
      <color rgb="FF000000"/>
      <name val="Arial"/>
      <family val="2"/>
    </font>
    <font>
      <b/>
      <sz val="12"/>
      <color rgb="FF000000"/>
      <name val="Arial"/>
      <family val="2"/>
    </font>
    <font>
      <b/>
      <u/>
      <sz val="12"/>
      <color theme="1"/>
      <name val="Arial"/>
      <family val="2"/>
    </font>
    <font>
      <b/>
      <i/>
      <u/>
      <sz val="12"/>
      <color rgb="FF000000"/>
      <name val="Arial"/>
      <family val="2"/>
    </font>
    <font>
      <sz val="14"/>
      <color rgb="FF000000"/>
      <name val="Calibri"/>
      <family val="2"/>
      <scheme val="minor"/>
    </font>
    <font>
      <b/>
      <sz val="10"/>
      <name val="Arial"/>
      <family val="2"/>
    </font>
    <font>
      <b/>
      <sz val="12"/>
      <name val="Arial"/>
      <family val="2"/>
      <charset val="238"/>
    </font>
    <font>
      <b/>
      <sz val="12"/>
      <color rgb="FF000000"/>
      <name val="Arial"/>
      <family val="2"/>
      <charset val="238"/>
    </font>
    <font>
      <sz val="13"/>
      <color rgb="FF00B0F0"/>
      <name val="Arial"/>
      <family val="2"/>
    </font>
    <font>
      <u/>
      <sz val="13"/>
      <color rgb="FF000000"/>
      <name val="Arial"/>
      <family val="2"/>
    </font>
    <font>
      <sz val="13"/>
      <color rgb="FFFF0000"/>
      <name val="Arial"/>
      <family val="2"/>
    </font>
    <font>
      <sz val="14"/>
      <color rgb="FF000000"/>
      <name val="Calibri"/>
      <family val="2"/>
    </font>
    <font>
      <sz val="11"/>
      <name val="Calibri"/>
      <family val="2"/>
    </font>
    <font>
      <b/>
      <sz val="11"/>
      <name val="Calibri"/>
      <family val="2"/>
      <scheme val="minor"/>
    </font>
    <font>
      <sz val="10"/>
      <color theme="0"/>
      <name val="Arial"/>
      <family val="2"/>
    </font>
    <font>
      <b/>
      <sz val="12"/>
      <color rgb="FFFF0000"/>
      <name val="Arial"/>
      <family val="2"/>
    </font>
  </fonts>
  <fills count="10">
    <fill>
      <patternFill patternType="none"/>
    </fill>
    <fill>
      <patternFill patternType="gray125"/>
    </fill>
    <fill>
      <patternFill patternType="solid">
        <fgColor rgb="FFCCFF99"/>
        <bgColor indexed="64"/>
      </patternFill>
    </fill>
    <fill>
      <patternFill patternType="solid">
        <fgColor rgb="FFC0C0C0"/>
        <bgColor indexed="64"/>
      </patternFill>
    </fill>
    <fill>
      <patternFill patternType="solid">
        <fgColor rgb="FFD9D9D9"/>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theme="0" tint="-0.14999847407452621"/>
      </top>
      <bottom/>
      <diagonal/>
    </border>
    <border>
      <left/>
      <right/>
      <top/>
      <bottom style="thin">
        <color theme="0" tint="-0.14999847407452621"/>
      </bottom>
      <diagonal/>
    </border>
    <border>
      <left style="thin">
        <color indexed="64"/>
      </left>
      <right style="thin">
        <color indexed="64"/>
      </right>
      <top/>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style="thin">
        <color indexed="64"/>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12">
    <xf numFmtId="0" fontId="0" fillId="0" borderId="0"/>
    <xf numFmtId="0" fontId="8" fillId="0" borderId="0" applyNumberFormat="0" applyFill="0" applyBorder="0" applyAlignment="0" applyProtection="0">
      <alignment vertical="top"/>
      <protection locked="0"/>
    </xf>
    <xf numFmtId="0" fontId="5"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2" fillId="0" borderId="0"/>
    <xf numFmtId="0" fontId="1" fillId="0" borderId="0"/>
  </cellStyleXfs>
  <cellXfs count="221">
    <xf numFmtId="0" fontId="0" fillId="0" borderId="0" xfId="0"/>
    <xf numFmtId="0" fontId="3" fillId="0" borderId="0" xfId="0" applyFont="1"/>
    <xf numFmtId="0" fontId="10" fillId="0" borderId="0" xfId="2" applyFont="1" applyAlignment="1">
      <alignment vertical="top"/>
    </xf>
    <xf numFmtId="0" fontId="3" fillId="0" borderId="0" xfId="0" applyFont="1" applyAlignment="1">
      <alignment vertical="top" wrapText="1"/>
    </xf>
    <xf numFmtId="0" fontId="3" fillId="0" borderId="0" xfId="3"/>
    <xf numFmtId="0" fontId="16" fillId="0" borderId="0" xfId="3" applyFont="1"/>
    <xf numFmtId="0" fontId="21" fillId="0" borderId="0" xfId="4" applyFont="1" applyAlignment="1">
      <alignment horizontal="left" vertical="center" wrapText="1" indent="1"/>
    </xf>
    <xf numFmtId="0" fontId="16" fillId="0" borderId="0" xfId="0" applyFont="1"/>
    <xf numFmtId="0" fontId="16" fillId="0" borderId="0" xfId="0" applyFont="1" applyAlignment="1">
      <alignment vertical="center"/>
    </xf>
    <xf numFmtId="0" fontId="20" fillId="0" borderId="0" xfId="0" quotePrefix="1" applyFont="1" applyAlignment="1">
      <alignment horizontal="left" vertical="center" wrapText="1"/>
    </xf>
    <xf numFmtId="0" fontId="21" fillId="0" borderId="0" xfId="6" applyFont="1" applyAlignment="1">
      <alignment horizontal="left" vertical="center" wrapText="1" indent="1"/>
    </xf>
    <xf numFmtId="0" fontId="16" fillId="0" borderId="0" xfId="0" applyFont="1" applyAlignment="1">
      <alignment horizontal="left" vertical="center"/>
    </xf>
    <xf numFmtId="0" fontId="20" fillId="0" borderId="10" xfId="0" applyFont="1" applyBorder="1" applyAlignment="1">
      <alignment horizontal="center" vertical="center" wrapText="1"/>
    </xf>
    <xf numFmtId="0" fontId="3" fillId="0" borderId="15" xfId="0" applyFont="1" applyBorder="1"/>
    <xf numFmtId="0" fontId="16" fillId="0" borderId="16" xfId="0" applyFont="1" applyBorder="1"/>
    <xf numFmtId="0" fontId="20" fillId="0" borderId="0" xfId="0" applyFont="1" applyAlignment="1">
      <alignment vertical="center"/>
    </xf>
    <xf numFmtId="0" fontId="20" fillId="0" borderId="0" xfId="6" applyFont="1" applyAlignment="1">
      <alignment horizontal="left" vertical="center" wrapText="1"/>
    </xf>
    <xf numFmtId="0" fontId="3" fillId="0" borderId="0" xfId="5" applyAlignment="1">
      <alignment vertical="center"/>
    </xf>
    <xf numFmtId="0" fontId="20" fillId="0" borderId="10" xfId="0" applyFont="1" applyBorder="1" applyAlignment="1">
      <alignment horizontal="center" vertical="center"/>
    </xf>
    <xf numFmtId="0" fontId="20" fillId="0" borderId="0" xfId="0" applyFont="1"/>
    <xf numFmtId="0" fontId="3" fillId="0" borderId="0" xfId="5"/>
    <xf numFmtId="0" fontId="3" fillId="0" borderId="0" xfId="5" applyAlignment="1">
      <alignment horizontal="center"/>
    </xf>
    <xf numFmtId="0" fontId="21" fillId="3" borderId="10" xfId="0" applyFont="1" applyFill="1" applyBorder="1" applyAlignment="1">
      <alignment horizontal="center" vertical="center"/>
    </xf>
    <xf numFmtId="0" fontId="21" fillId="4" borderId="8" xfId="0" applyFont="1" applyFill="1" applyBorder="1" applyAlignment="1">
      <alignment horizontal="left" vertical="center" indent="1"/>
    </xf>
    <xf numFmtId="0" fontId="21" fillId="4" borderId="6" xfId="0" applyFont="1" applyFill="1" applyBorder="1" applyAlignment="1">
      <alignment horizontal="left" vertical="center" indent="1"/>
    </xf>
    <xf numFmtId="0" fontId="21" fillId="4" borderId="7" xfId="0" applyFont="1" applyFill="1" applyBorder="1" applyAlignment="1">
      <alignment horizontal="left" vertical="center" indent="1"/>
    </xf>
    <xf numFmtId="0" fontId="21" fillId="3" borderId="10" xfId="0" applyFont="1" applyFill="1" applyBorder="1" applyAlignment="1">
      <alignment horizontal="left" vertical="center" indent="1"/>
    </xf>
    <xf numFmtId="0" fontId="20" fillId="0" borderId="10" xfId="0" applyFont="1" applyBorder="1" applyAlignment="1">
      <alignment horizontal="left" vertical="center" wrapText="1" indent="1"/>
    </xf>
    <xf numFmtId="0" fontId="20" fillId="0" borderId="10" xfId="8" applyFont="1" applyFill="1" applyBorder="1" applyAlignment="1">
      <alignment horizontal="left" vertical="center" wrapText="1" inden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0" fontId="7" fillId="4" borderId="6" xfId="0" applyFont="1" applyFill="1" applyBorder="1" applyAlignment="1">
      <alignment horizontal="left" vertical="center" indent="1"/>
    </xf>
    <xf numFmtId="0" fontId="7" fillId="4" borderId="7" xfId="0" applyFont="1" applyFill="1" applyBorder="1" applyAlignment="1">
      <alignment horizontal="left" vertical="center" indent="1"/>
    </xf>
    <xf numFmtId="0" fontId="11" fillId="0" borderId="10" xfId="0" quotePrefix="1" applyFont="1" applyBorder="1" applyAlignment="1">
      <alignment horizontal="center" vertical="center" wrapText="1"/>
    </xf>
    <xf numFmtId="0" fontId="9" fillId="0" borderId="0" xfId="6" applyFont="1" applyAlignment="1">
      <alignment horizontal="center" vertical="center"/>
    </xf>
    <xf numFmtId="0" fontId="7" fillId="0" borderId="0" xfId="4" applyFont="1" applyAlignment="1">
      <alignment horizontal="left" vertical="center" wrapText="1" indent="1"/>
    </xf>
    <xf numFmtId="0" fontId="3" fillId="0" borderId="0" xfId="0" applyFont="1" applyAlignment="1">
      <alignment vertical="center"/>
    </xf>
    <xf numFmtId="0" fontId="11" fillId="0" borderId="0" xfId="6" applyFont="1" applyAlignment="1">
      <alignment horizontal="left" vertical="center" wrapText="1"/>
    </xf>
    <xf numFmtId="0" fontId="22" fillId="0" borderId="0" xfId="0" applyFont="1" applyAlignment="1">
      <alignment horizontal="left" vertical="center" indent="1"/>
    </xf>
    <xf numFmtId="0" fontId="0" fillId="0" borderId="0" xfId="0" applyProtection="1">
      <protection hidden="1"/>
    </xf>
    <xf numFmtId="0" fontId="11" fillId="0" borderId="0" xfId="0" applyFont="1" applyProtection="1">
      <protection hidden="1"/>
    </xf>
    <xf numFmtId="0" fontId="9" fillId="0" borderId="0" xfId="6" applyFont="1" applyAlignment="1" applyProtection="1">
      <alignment horizontal="center" vertical="center"/>
      <protection hidden="1"/>
    </xf>
    <xf numFmtId="0" fontId="12" fillId="0" borderId="0" xfId="6" applyFont="1" applyAlignment="1" applyProtection="1">
      <alignment vertical="center" wrapText="1"/>
      <protection hidden="1"/>
    </xf>
    <xf numFmtId="0" fontId="20" fillId="0" borderId="10" xfId="8" applyFont="1" applyFill="1" applyBorder="1" applyAlignment="1" applyProtection="1">
      <alignment horizontal="center" vertical="center" wrapText="1"/>
      <protection hidden="1"/>
    </xf>
    <xf numFmtId="0" fontId="3" fillId="0" borderId="0" xfId="6" applyProtection="1">
      <protection hidden="1"/>
    </xf>
    <xf numFmtId="0" fontId="3" fillId="0" borderId="0" xfId="6" applyAlignment="1" applyProtection="1">
      <alignment horizontal="center"/>
      <protection hidden="1"/>
    </xf>
    <xf numFmtId="0" fontId="12" fillId="0" borderId="0" xfId="0" applyFont="1" applyProtection="1">
      <protection hidden="1"/>
    </xf>
    <xf numFmtId="0" fontId="11" fillId="0" borderId="10" xfId="0" applyFont="1" applyBorder="1" applyAlignment="1">
      <alignment horizontal="left" vertical="center" wrapText="1" indent="1"/>
    </xf>
    <xf numFmtId="0" fontId="20" fillId="0" borderId="10" xfId="0" applyFont="1" applyBorder="1" applyAlignment="1" applyProtection="1">
      <alignment horizontal="left" vertical="center" wrapText="1" indent="1"/>
      <protection locked="0"/>
    </xf>
    <xf numFmtId="0" fontId="11" fillId="0" borderId="0" xfId="0" applyFont="1" applyAlignment="1">
      <alignment vertical="center"/>
    </xf>
    <xf numFmtId="0" fontId="11" fillId="0" borderId="0" xfId="0" applyFont="1" applyAlignment="1">
      <alignment horizontal="left" vertical="center" indent="1"/>
    </xf>
    <xf numFmtId="0" fontId="11" fillId="0" borderId="0" xfId="0" applyFont="1"/>
    <xf numFmtId="0" fontId="21" fillId="0" borderId="10" xfId="0" applyFont="1" applyBorder="1" applyAlignment="1">
      <alignment horizontal="left" vertical="center" indent="2"/>
    </xf>
    <xf numFmtId="0" fontId="0" fillId="0" borderId="0" xfId="0" applyAlignment="1">
      <alignment horizontal="left" vertical="center"/>
    </xf>
    <xf numFmtId="0" fontId="20" fillId="4" borderId="10" xfId="0" applyFont="1" applyFill="1" applyBorder="1" applyAlignment="1" applyProtection="1">
      <alignment horizontal="center" vertical="center" wrapText="1"/>
      <protection hidden="1"/>
    </xf>
    <xf numFmtId="0" fontId="11" fillId="0" borderId="6" xfId="0" applyFont="1" applyBorder="1" applyAlignment="1">
      <alignment horizontal="left" vertical="center" wrapText="1" indent="1"/>
    </xf>
    <xf numFmtId="0" fontId="7" fillId="4" borderId="10" xfId="0" applyFont="1" applyFill="1" applyBorder="1" applyAlignment="1" applyProtection="1">
      <alignment vertical="center" wrapText="1"/>
      <protection hidden="1"/>
    </xf>
    <xf numFmtId="0" fontId="7" fillId="4" borderId="10" xfId="0" applyFont="1" applyFill="1" applyBorder="1" applyAlignment="1" applyProtection="1">
      <alignment horizontal="left" vertical="center" wrapText="1"/>
      <protection hidden="1"/>
    </xf>
    <xf numFmtId="0" fontId="7" fillId="5" borderId="10" xfId="0" applyFont="1" applyFill="1" applyBorder="1" applyAlignment="1" applyProtection="1">
      <alignment horizontal="center" vertical="center" wrapText="1"/>
      <protection hidden="1"/>
    </xf>
    <xf numFmtId="0" fontId="21" fillId="7" borderId="10" xfId="0" applyFont="1" applyFill="1" applyBorder="1" applyAlignment="1" applyProtection="1">
      <alignment horizontal="center" vertical="center" wrapText="1"/>
      <protection hidden="1"/>
    </xf>
    <xf numFmtId="0" fontId="24" fillId="6" borderId="10" xfId="0" applyFont="1" applyFill="1" applyBorder="1" applyAlignment="1" applyProtection="1">
      <alignment horizontal="center" vertical="center" wrapText="1"/>
      <protection hidden="1"/>
    </xf>
    <xf numFmtId="0" fontId="26" fillId="0" borderId="10" xfId="9" applyFill="1" applyBorder="1" applyAlignment="1">
      <alignment horizontal="center" vertical="center" wrapText="1"/>
    </xf>
    <xf numFmtId="0" fontId="20" fillId="4" borderId="8" xfId="0" applyFont="1" applyFill="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28" fillId="0" borderId="10" xfId="0" applyFont="1" applyBorder="1" applyAlignment="1" applyProtection="1">
      <alignment horizontal="center" vertical="center"/>
      <protection hidden="1"/>
    </xf>
    <xf numFmtId="0" fontId="28" fillId="0" borderId="0" xfId="0" applyFont="1" applyProtection="1">
      <protection hidden="1"/>
    </xf>
    <xf numFmtId="0" fontId="27" fillId="0" borderId="10" xfId="0" applyFont="1" applyBorder="1" applyAlignment="1" applyProtection="1">
      <alignment horizontal="center" vertical="center"/>
      <protection hidden="1"/>
    </xf>
    <xf numFmtId="0" fontId="28" fillId="0" borderId="0" xfId="0" applyFont="1" applyAlignment="1" applyProtection="1">
      <alignment vertical="center" wrapText="1"/>
      <protection hidden="1"/>
    </xf>
    <xf numFmtId="0" fontId="27" fillId="0" borderId="10" xfId="0" applyFont="1" applyBorder="1" applyAlignment="1" applyProtection="1">
      <alignment horizontal="left" vertical="center" wrapText="1"/>
      <protection hidden="1"/>
    </xf>
    <xf numFmtId="0" fontId="27" fillId="0" borderId="10" xfId="0" applyFont="1" applyBorder="1" applyAlignment="1" applyProtection="1">
      <alignment horizontal="center" vertical="center" wrapText="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center" vertical="center"/>
      <protection hidden="1"/>
    </xf>
    <xf numFmtId="0" fontId="28" fillId="0" borderId="10" xfId="0" applyFont="1" applyBorder="1" applyAlignment="1" applyProtection="1">
      <alignment horizontal="center" vertical="center" wrapText="1"/>
      <protection hidden="1"/>
    </xf>
    <xf numFmtId="0" fontId="28" fillId="0" borderId="10" xfId="0" applyFont="1" applyBorder="1" applyAlignment="1" applyProtection="1">
      <alignment vertical="center" wrapText="1"/>
      <protection hidden="1"/>
    </xf>
    <xf numFmtId="0" fontId="28" fillId="0" borderId="8" xfId="0" applyFont="1" applyBorder="1" applyAlignment="1" applyProtection="1">
      <alignment horizontal="center" vertical="center" wrapText="1"/>
      <protection hidden="1"/>
    </xf>
    <xf numFmtId="0" fontId="28" fillId="0" borderId="6" xfId="0" applyFont="1" applyBorder="1" applyAlignment="1" applyProtection="1">
      <alignment vertical="center" wrapText="1"/>
      <protection hidden="1"/>
    </xf>
    <xf numFmtId="0" fontId="28" fillId="0" borderId="6"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left" vertical="center" wrapText="1"/>
      <protection hidden="1"/>
    </xf>
    <xf numFmtId="0" fontId="27" fillId="0" borderId="0" xfId="0" applyFont="1" applyAlignment="1" applyProtection="1">
      <alignment horizontal="center" vertical="center" wrapText="1"/>
      <protection hidden="1"/>
    </xf>
    <xf numFmtId="0" fontId="27" fillId="0" borderId="0" xfId="0" applyFont="1" applyAlignment="1" applyProtection="1">
      <alignment horizontal="left" vertical="center"/>
      <protection hidden="1"/>
    </xf>
    <xf numFmtId="0" fontId="27" fillId="0" borderId="10" xfId="0" applyFont="1" applyBorder="1" applyAlignment="1" applyProtection="1">
      <alignment vertical="center" wrapText="1"/>
      <protection hidden="1"/>
    </xf>
    <xf numFmtId="0" fontId="28" fillId="0" borderId="10" xfId="0" applyFont="1" applyBorder="1" applyAlignment="1" applyProtection="1">
      <alignment horizontal="left" vertical="center" wrapText="1" indent="1"/>
      <protection hidden="1"/>
    </xf>
    <xf numFmtId="0" fontId="28" fillId="0" borderId="8" xfId="0" applyFont="1" applyBorder="1" applyAlignment="1" applyProtection="1">
      <alignment horizontal="right" vertical="center" wrapText="1"/>
      <protection hidden="1"/>
    </xf>
    <xf numFmtId="0" fontId="28" fillId="0" borderId="6" xfId="0" applyFont="1" applyBorder="1" applyAlignment="1" applyProtection="1">
      <alignment horizontal="left" vertical="center" wrapText="1" indent="1"/>
      <protection hidden="1"/>
    </xf>
    <xf numFmtId="0" fontId="11" fillId="0" borderId="10" xfId="0" applyFont="1" applyBorder="1" applyAlignment="1">
      <alignment horizontal="right" vertical="center" wrapText="1" indent="2"/>
    </xf>
    <xf numFmtId="0" fontId="11" fillId="0" borderId="6" xfId="0" applyFont="1" applyBorder="1" applyAlignment="1">
      <alignment horizontal="left" vertical="center" wrapText="1"/>
    </xf>
    <xf numFmtId="0" fontId="7" fillId="0" borderId="6" xfId="0" applyFont="1" applyBorder="1" applyAlignment="1">
      <alignment horizontal="left" vertical="center" wrapText="1" indent="1"/>
    </xf>
    <xf numFmtId="0" fontId="20" fillId="4" borderId="11"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left" vertical="center" wrapText="1"/>
      <protection hidden="1"/>
    </xf>
    <xf numFmtId="0" fontId="21" fillId="7" borderId="11" xfId="0" applyFont="1" applyFill="1" applyBorder="1" applyAlignment="1" applyProtection="1">
      <alignment horizontal="center" vertical="center" wrapText="1"/>
      <protection hidden="1"/>
    </xf>
    <xf numFmtId="0" fontId="20" fillId="0" borderId="11" xfId="8" applyFont="1" applyFill="1" applyBorder="1" applyAlignment="1" applyProtection="1">
      <alignment horizontal="center" vertical="center" wrapText="1"/>
      <protection hidden="1"/>
    </xf>
    <xf numFmtId="0" fontId="20" fillId="4" borderId="13"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left" vertical="center" wrapText="1"/>
      <protection hidden="1"/>
    </xf>
    <xf numFmtId="0" fontId="7" fillId="0" borderId="12" xfId="0" applyFont="1" applyBorder="1" applyAlignment="1" applyProtection="1">
      <alignment horizontal="center" vertical="center" wrapText="1"/>
      <protection hidden="1"/>
    </xf>
    <xf numFmtId="0" fontId="20" fillId="0" borderId="12" xfId="8"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0" fillId="0" borderId="0" xfId="0" applyAlignment="1" applyProtection="1">
      <alignment horizontal="center"/>
      <protection hidden="1"/>
    </xf>
    <xf numFmtId="0" fontId="11" fillId="0" borderId="13" xfId="0" applyFont="1" applyBorder="1" applyAlignment="1" applyProtection="1">
      <alignment horizontal="left" vertical="center" indent="1"/>
      <protection hidden="1"/>
    </xf>
    <xf numFmtId="0" fontId="11" fillId="0" borderId="1" xfId="0" applyFont="1" applyBorder="1" applyAlignment="1" applyProtection="1">
      <alignment horizontal="left" vertical="center" indent="1"/>
      <protection hidden="1"/>
    </xf>
    <xf numFmtId="0" fontId="11" fillId="0" borderId="1" xfId="0" applyFont="1" applyBorder="1" applyProtection="1">
      <protection hidden="1"/>
    </xf>
    <xf numFmtId="0" fontId="11" fillId="0" borderId="2" xfId="0" applyFont="1" applyBorder="1" applyProtection="1">
      <protection hidden="1"/>
    </xf>
    <xf numFmtId="0" fontId="11" fillId="0" borderId="9"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11" fillId="0" borderId="14"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11" fillId="0" borderId="9" xfId="0" applyFont="1" applyBorder="1" applyAlignment="1" applyProtection="1">
      <alignment horizontal="left" vertical="center" indent="1"/>
      <protection hidden="1"/>
    </xf>
    <xf numFmtId="0" fontId="7" fillId="0" borderId="0" xfId="0" applyFont="1" applyAlignment="1" applyProtection="1">
      <alignment horizontal="right" vertical="center" wrapText="1" indent="1"/>
      <protection hidden="1"/>
    </xf>
    <xf numFmtId="0" fontId="33" fillId="0" borderId="10" xfId="0" applyFont="1" applyBorder="1" applyAlignment="1" applyProtection="1">
      <alignment horizontal="center" vertical="center"/>
      <protection locked="0"/>
    </xf>
    <xf numFmtId="0" fontId="11" fillId="0" borderId="14" xfId="0" applyFont="1" applyBorder="1" applyProtection="1">
      <protection hidden="1"/>
    </xf>
    <xf numFmtId="0" fontId="11" fillId="0" borderId="3" xfId="0" applyFont="1" applyBorder="1" applyAlignment="1" applyProtection="1">
      <alignment horizontal="left" vertical="center" indent="1"/>
      <protection hidden="1"/>
    </xf>
    <xf numFmtId="0" fontId="11" fillId="0" borderId="4" xfId="0" applyFont="1" applyBorder="1" applyAlignment="1" applyProtection="1">
      <alignment horizontal="left" vertical="center" indent="1"/>
      <protection hidden="1"/>
    </xf>
    <xf numFmtId="0" fontId="11" fillId="0" borderId="4" xfId="0" applyFont="1" applyBorder="1" applyProtection="1">
      <protection hidden="1"/>
    </xf>
    <xf numFmtId="0" fontId="11" fillId="0" borderId="5" xfId="0" applyFont="1" applyBorder="1" applyProtection="1">
      <protection hidden="1"/>
    </xf>
    <xf numFmtId="0" fontId="7" fillId="0" borderId="4" xfId="0" applyFont="1" applyBorder="1" applyAlignment="1" applyProtection="1">
      <alignment vertical="center" wrapText="1"/>
      <protection hidden="1"/>
    </xf>
    <xf numFmtId="0" fontId="41" fillId="0" borderId="0" xfId="0" applyFont="1" applyAlignment="1" applyProtection="1">
      <alignment horizontal="center" vertical="center" wrapText="1"/>
      <protection hidden="1"/>
    </xf>
    <xf numFmtId="0" fontId="12" fillId="0" borderId="0" xfId="6" applyFont="1" applyAlignment="1" applyProtection="1">
      <alignment vertical="center" wrapText="1" readingOrder="1"/>
      <protection hidden="1"/>
    </xf>
    <xf numFmtId="0" fontId="47" fillId="0" borderId="0" xfId="0" applyFont="1"/>
    <xf numFmtId="0" fontId="48" fillId="0" borderId="0" xfId="0" applyFont="1" applyProtection="1">
      <protection hidden="1"/>
    </xf>
    <xf numFmtId="49" fontId="12" fillId="0" borderId="4" xfId="6" applyNumberFormat="1" applyFont="1" applyBorder="1" applyAlignment="1" applyProtection="1">
      <alignment horizontal="left" vertical="center" wrapText="1" readingOrder="1"/>
      <protection hidden="1"/>
    </xf>
    <xf numFmtId="0" fontId="49" fillId="0" borderId="10" xfId="0" applyFont="1" applyBorder="1" applyAlignment="1" applyProtection="1">
      <alignment horizontal="left" vertical="center" wrapText="1"/>
      <protection hidden="1"/>
    </xf>
    <xf numFmtId="0" fontId="49" fillId="0" borderId="10" xfId="0" applyFont="1" applyBorder="1" applyAlignment="1" applyProtection="1">
      <alignment horizontal="center" vertical="center" wrapText="1"/>
      <protection hidden="1"/>
    </xf>
    <xf numFmtId="1" fontId="0" fillId="0" borderId="10" xfId="0" applyNumberFormat="1" applyBorder="1" applyAlignment="1">
      <alignment horizontal="center" vertical="center"/>
    </xf>
    <xf numFmtId="0" fontId="7" fillId="0" borderId="10" xfId="0" applyFont="1" applyBorder="1" applyAlignment="1" applyProtection="1">
      <alignment horizontal="left" vertical="center" wrapText="1"/>
      <protection hidden="1"/>
    </xf>
    <xf numFmtId="0" fontId="49" fillId="0" borderId="18" xfId="0" applyFont="1" applyBorder="1" applyAlignment="1" applyProtection="1">
      <alignment horizontal="center" vertical="center" wrapText="1"/>
      <protection hidden="1"/>
    </xf>
    <xf numFmtId="9" fontId="3" fillId="0" borderId="10" xfId="0" applyNumberFormat="1" applyFont="1" applyBorder="1" applyAlignment="1">
      <alignment horizontal="center" vertical="center"/>
    </xf>
    <xf numFmtId="9" fontId="0" fillId="0" borderId="19" xfId="0" applyNumberFormat="1" applyBorder="1" applyAlignment="1">
      <alignment vertical="center"/>
    </xf>
    <xf numFmtId="9" fontId="0" fillId="0" borderId="20" xfId="0" applyNumberFormat="1" applyBorder="1" applyAlignment="1">
      <alignment vertical="center"/>
    </xf>
    <xf numFmtId="9" fontId="0" fillId="0" borderId="20" xfId="0" applyNumberFormat="1" applyBorder="1" applyAlignment="1">
      <alignment horizontal="center" vertical="center"/>
    </xf>
    <xf numFmtId="9" fontId="50" fillId="8" borderId="0" xfId="7" quotePrefix="1" applyFont="1" applyFill="1" applyAlignment="1" applyProtection="1">
      <alignment horizontal="center" vertical="center"/>
      <protection hidden="1"/>
    </xf>
    <xf numFmtId="9" fontId="0" fillId="0" borderId="21" xfId="0" applyNumberFormat="1" applyBorder="1" applyAlignment="1">
      <alignment vertical="center"/>
    </xf>
    <xf numFmtId="9" fontId="0" fillId="0" borderId="0" xfId="0" applyNumberFormat="1" applyProtection="1">
      <protection hidden="1"/>
    </xf>
    <xf numFmtId="2" fontId="20" fillId="0" borderId="11" xfId="8" applyNumberFormat="1" applyFont="1" applyFill="1" applyBorder="1" applyAlignment="1" applyProtection="1">
      <alignment horizontal="center" vertical="center" wrapText="1"/>
      <protection hidden="1"/>
    </xf>
    <xf numFmtId="2" fontId="20" fillId="0" borderId="10" xfId="8" applyNumberFormat="1" applyFont="1" applyFill="1" applyBorder="1" applyAlignment="1" applyProtection="1">
      <alignment horizontal="center" vertical="center" wrapText="1"/>
      <protection hidden="1"/>
    </xf>
    <xf numFmtId="2" fontId="11" fillId="0" borderId="11" xfId="6" applyNumberFormat="1" applyFont="1" applyBorder="1" applyAlignment="1" applyProtection="1">
      <alignment horizontal="center" vertical="center" wrapText="1"/>
      <protection locked="0"/>
    </xf>
    <xf numFmtId="2" fontId="11" fillId="9" borderId="12" xfId="6" applyNumberFormat="1" applyFont="1" applyFill="1" applyBorder="1" applyAlignment="1">
      <alignment horizontal="center" vertical="center" wrapText="1"/>
    </xf>
    <xf numFmtId="2" fontId="11" fillId="9" borderId="10" xfId="6" applyNumberFormat="1" applyFont="1" applyFill="1" applyBorder="1" applyAlignment="1">
      <alignment horizontal="center" vertical="center" wrapText="1"/>
    </xf>
    <xf numFmtId="0" fontId="11" fillId="0" borderId="10" xfId="0" applyFont="1" applyBorder="1" applyAlignment="1" applyProtection="1">
      <alignment horizontal="left" vertical="center"/>
      <protection hidden="1"/>
    </xf>
    <xf numFmtId="0" fontId="6" fillId="0" borderId="0" xfId="0" applyFont="1" applyAlignment="1">
      <alignment horizontal="center"/>
    </xf>
    <xf numFmtId="0" fontId="18" fillId="2" borderId="10" xfId="0" quotePrefix="1" applyFont="1" applyFill="1" applyBorder="1" applyAlignment="1">
      <alignment horizontal="center" vertical="center"/>
    </xf>
    <xf numFmtId="0" fontId="17" fillId="2" borderId="1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0" xfId="0" applyFont="1" applyFill="1" applyAlignment="1">
      <alignment horizontal="center" vertical="center"/>
    </xf>
    <xf numFmtId="0" fontId="18" fillId="2" borderId="14"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22" fillId="0" borderId="0" xfId="0" applyFont="1" applyAlignment="1">
      <alignment horizontal="left" vertical="center" indent="1"/>
    </xf>
    <xf numFmtId="0" fontId="12" fillId="0" borderId="0" xfId="0" applyFont="1" applyAlignment="1">
      <alignment horizontal="left" vertical="center" wrapText="1" indent="1"/>
    </xf>
    <xf numFmtId="0" fontId="23" fillId="0" borderId="0" xfId="0" applyFont="1" applyAlignment="1">
      <alignment horizontal="left" vertical="center" wrapText="1" indent="1"/>
    </xf>
    <xf numFmtId="0" fontId="19" fillId="0" borderId="0" xfId="0" applyFont="1" applyAlignment="1">
      <alignment horizontal="center"/>
    </xf>
    <xf numFmtId="0" fontId="3" fillId="0" borderId="0" xfId="0" applyFont="1" applyAlignment="1">
      <alignment horizontal="left" indent="1"/>
    </xf>
    <xf numFmtId="0" fontId="12" fillId="0" borderId="0" xfId="0" applyFont="1" applyAlignment="1">
      <alignment horizontal="left" vertical="center" indent="1"/>
    </xf>
    <xf numFmtId="0" fontId="14" fillId="0" borderId="0" xfId="0" applyFont="1" applyAlignment="1">
      <alignment horizontal="left" vertical="center" indent="1"/>
    </xf>
    <xf numFmtId="0" fontId="13" fillId="0" borderId="0" xfId="0" applyFont="1" applyAlignment="1">
      <alignment horizontal="left" vertical="center" wrapText="1" indent="1"/>
    </xf>
    <xf numFmtId="0" fontId="12" fillId="0" borderId="0" xfId="0" applyFont="1" applyAlignment="1">
      <alignment horizontal="left" indent="1"/>
    </xf>
    <xf numFmtId="0" fontId="12" fillId="0" borderId="0" xfId="0" applyFont="1" applyAlignment="1">
      <alignment horizontal="center" vertical="center"/>
    </xf>
    <xf numFmtId="0" fontId="6" fillId="0" borderId="4" xfId="0" applyFont="1" applyBorder="1" applyAlignment="1">
      <alignment horizontal="center"/>
    </xf>
    <xf numFmtId="0" fontId="9" fillId="2" borderId="8" xfId="6" applyFont="1" applyFill="1" applyBorder="1" applyAlignment="1">
      <alignment horizontal="center" vertical="center"/>
    </xf>
    <xf numFmtId="0" fontId="9" fillId="2" borderId="7" xfId="6" applyFont="1" applyFill="1" applyBorder="1" applyAlignment="1">
      <alignment horizontal="center" vertical="center"/>
    </xf>
    <xf numFmtId="0" fontId="36" fillId="0" borderId="0" xfId="0" quotePrefix="1" applyFont="1" applyAlignment="1">
      <alignment horizontal="left" vertical="center" wrapText="1"/>
    </xf>
    <xf numFmtId="0" fontId="11" fillId="0" borderId="0" xfId="0" quotePrefix="1" applyFont="1" applyAlignment="1">
      <alignment horizontal="left" vertical="center" wrapText="1"/>
    </xf>
    <xf numFmtId="0" fontId="11" fillId="0" borderId="10" xfId="0" applyFont="1" applyBorder="1" applyAlignment="1">
      <alignment horizontal="left" vertical="center" wrapText="1" indent="1"/>
    </xf>
    <xf numFmtId="0" fontId="7" fillId="0" borderId="10" xfId="0" applyFont="1" applyBorder="1" applyAlignment="1">
      <alignment horizontal="left" vertical="center" wrapText="1" inden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21" fillId="2" borderId="8" xfId="0" applyFont="1" applyFill="1" applyBorder="1" applyAlignment="1">
      <alignment horizontal="left" vertical="center" indent="1"/>
    </xf>
    <xf numFmtId="0" fontId="21" fillId="2" borderId="6" xfId="0" applyFont="1" applyFill="1" applyBorder="1" applyAlignment="1">
      <alignment horizontal="left" vertical="center" indent="1"/>
    </xf>
    <xf numFmtId="0" fontId="21" fillId="2" borderId="7" xfId="0" applyFont="1" applyFill="1" applyBorder="1" applyAlignment="1">
      <alignment horizontal="left" vertical="center" indent="1"/>
    </xf>
    <xf numFmtId="0" fontId="7" fillId="2" borderId="8" xfId="6" applyFont="1" applyFill="1" applyBorder="1" applyAlignment="1">
      <alignment horizontal="left" vertical="center" indent="1"/>
    </xf>
    <xf numFmtId="0" fontId="7" fillId="2" borderId="6" xfId="6" applyFont="1" applyFill="1" applyBorder="1" applyAlignment="1">
      <alignment horizontal="left" vertical="center" indent="1"/>
    </xf>
    <xf numFmtId="0" fontId="7" fillId="2" borderId="7" xfId="6" applyFont="1" applyFill="1" applyBorder="1" applyAlignment="1">
      <alignment horizontal="left" vertical="center" indent="1"/>
    </xf>
    <xf numFmtId="0" fontId="21" fillId="3" borderId="8" xfId="0" applyFont="1" applyFill="1" applyBorder="1" applyAlignment="1">
      <alignment horizontal="left" vertical="center" indent="1"/>
    </xf>
    <xf numFmtId="0" fontId="21" fillId="3" borderId="6" xfId="0" applyFont="1" applyFill="1" applyBorder="1" applyAlignment="1">
      <alignment horizontal="left" vertical="center" indent="1"/>
    </xf>
    <xf numFmtId="0" fontId="21" fillId="3" borderId="7" xfId="0" applyFont="1" applyFill="1" applyBorder="1" applyAlignment="1">
      <alignment horizontal="left" vertical="center" indent="1"/>
    </xf>
    <xf numFmtId="0" fontId="9" fillId="2" borderId="6" xfId="6" applyFont="1" applyFill="1" applyBorder="1" applyAlignment="1">
      <alignment horizontal="center" vertical="center"/>
    </xf>
    <xf numFmtId="0" fontId="12" fillId="0" borderId="6" xfId="6" applyFont="1" applyBorder="1" applyAlignment="1">
      <alignment horizontal="left" vertical="center" wrapText="1" indent="1"/>
    </xf>
    <xf numFmtId="0" fontId="11" fillId="0" borderId="10" xfId="0" applyFont="1" applyBorder="1" applyAlignment="1">
      <alignment horizontal="left" vertical="center" wrapText="1"/>
    </xf>
    <xf numFmtId="0" fontId="0" fillId="0" borderId="0" xfId="0" applyAlignment="1" applyProtection="1">
      <alignment horizontal="center"/>
      <protection hidden="1"/>
    </xf>
    <xf numFmtId="0" fontId="12" fillId="0" borderId="0" xfId="6" applyFont="1" applyAlignment="1" applyProtection="1">
      <alignment horizontal="left" vertical="center" wrapText="1" indent="1"/>
      <protection hidden="1"/>
    </xf>
    <xf numFmtId="0" fontId="7" fillId="3" borderId="10"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2" borderId="10" xfId="0" applyFont="1" applyFill="1" applyBorder="1" applyAlignment="1" applyProtection="1">
      <alignment horizontal="left" vertical="center" wrapText="1"/>
      <protection hidden="1"/>
    </xf>
    <xf numFmtId="0" fontId="9" fillId="2" borderId="10" xfId="6" applyFont="1" applyFill="1" applyBorder="1" applyAlignment="1" applyProtection="1">
      <alignment horizontal="center" vertical="center"/>
      <protection hidden="1"/>
    </xf>
    <xf numFmtId="0" fontId="9" fillId="2" borderId="8" xfId="6" applyFont="1" applyFill="1" applyBorder="1" applyAlignment="1" applyProtection="1">
      <alignment horizontal="center" vertical="center"/>
      <protection hidden="1"/>
    </xf>
    <xf numFmtId="0" fontId="9" fillId="2" borderId="6" xfId="6" applyFont="1" applyFill="1" applyBorder="1" applyAlignment="1" applyProtection="1">
      <alignment horizontal="center" vertical="center"/>
      <protection hidden="1"/>
    </xf>
    <xf numFmtId="0" fontId="9" fillId="2" borderId="7" xfId="6" applyFont="1" applyFill="1" applyBorder="1" applyAlignment="1" applyProtection="1">
      <alignment horizontal="center" vertical="center"/>
      <protection hidden="1"/>
    </xf>
    <xf numFmtId="49" fontId="12" fillId="0" borderId="0" xfId="6" applyNumberFormat="1" applyFont="1" applyAlignment="1" applyProtection="1">
      <alignment horizontal="left" vertical="center" wrapText="1" readingOrder="1"/>
      <protection hidden="1"/>
    </xf>
    <xf numFmtId="0" fontId="27" fillId="2" borderId="8" xfId="0" applyFont="1" applyFill="1" applyBorder="1" applyAlignment="1" applyProtection="1">
      <alignment horizontal="left" vertical="center" wrapText="1"/>
      <protection hidden="1"/>
    </xf>
    <xf numFmtId="0" fontId="27" fillId="2" borderId="6" xfId="0" applyFont="1" applyFill="1" applyBorder="1" applyAlignment="1" applyProtection="1">
      <alignment horizontal="left" vertical="center" wrapText="1"/>
      <protection hidden="1"/>
    </xf>
    <xf numFmtId="0" fontId="27" fillId="2" borderId="7" xfId="0" applyFont="1" applyFill="1" applyBorder="1" applyAlignment="1" applyProtection="1">
      <alignment horizontal="left" vertical="center" wrapText="1"/>
      <protection hidden="1"/>
    </xf>
    <xf numFmtId="0" fontId="28" fillId="0" borderId="4" xfId="0" applyFont="1" applyBorder="1" applyAlignment="1" applyProtection="1">
      <alignment horizontal="center"/>
      <protection hidden="1"/>
    </xf>
    <xf numFmtId="0" fontId="11" fillId="0" borderId="1" xfId="0" applyFont="1" applyBorder="1" applyAlignment="1" applyProtection="1">
      <alignment horizontal="left" vertical="center" indent="1"/>
      <protection locked="0"/>
    </xf>
    <xf numFmtId="0" fontId="11" fillId="0" borderId="2" xfId="0" applyFont="1" applyBorder="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11" fillId="0" borderId="14" xfId="0" applyFont="1" applyBorder="1" applyAlignment="1" applyProtection="1">
      <alignment horizontal="left" vertical="center" indent="1"/>
      <protection locked="0"/>
    </xf>
    <xf numFmtId="0" fontId="11" fillId="0" borderId="4" xfId="0"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13" fillId="0" borderId="10" xfId="0" applyFont="1" applyBorder="1" applyAlignment="1" applyProtection="1">
      <alignment horizontal="left" vertical="center" wrapText="1" indent="1"/>
      <protection hidden="1"/>
    </xf>
    <xf numFmtId="0" fontId="11" fillId="0" borderId="8" xfId="0" applyFont="1" applyBorder="1" applyAlignment="1" applyProtection="1">
      <alignment horizontal="left" vertical="center" indent="1"/>
      <protection locked="0"/>
    </xf>
    <xf numFmtId="0" fontId="11" fillId="0" borderId="7" xfId="0" applyFont="1" applyBorder="1" applyAlignment="1" applyProtection="1">
      <alignment horizontal="left" vertical="center" indent="1"/>
      <protection locked="0"/>
    </xf>
    <xf numFmtId="0" fontId="13" fillId="0" borderId="12" xfId="0" applyFont="1" applyBorder="1" applyAlignment="1" applyProtection="1">
      <alignment horizontal="left" vertical="center" wrapText="1" indent="1"/>
      <protection hidden="1"/>
    </xf>
    <xf numFmtId="0" fontId="13" fillId="0" borderId="17" xfId="0" applyFont="1" applyBorder="1" applyAlignment="1" applyProtection="1">
      <alignment horizontal="left" vertical="center" wrapText="1" indent="1"/>
      <protection hidden="1"/>
    </xf>
    <xf numFmtId="0" fontId="13" fillId="0" borderId="11" xfId="0" applyFont="1" applyBorder="1" applyAlignment="1" applyProtection="1">
      <alignment horizontal="left" vertical="center" wrapText="1" indent="1"/>
      <protection hidden="1"/>
    </xf>
    <xf numFmtId="0" fontId="13" fillId="0" borderId="13" xfId="0" applyFont="1" applyBorder="1" applyAlignment="1" applyProtection="1">
      <alignment horizontal="left" vertical="center" wrapText="1" indent="1"/>
      <protection hidden="1"/>
    </xf>
    <xf numFmtId="0" fontId="13" fillId="0" borderId="9" xfId="0" applyFont="1" applyBorder="1" applyAlignment="1" applyProtection="1">
      <alignment horizontal="left" vertical="center" wrapText="1" indent="1"/>
      <protection hidden="1"/>
    </xf>
    <xf numFmtId="0" fontId="13" fillId="0" borderId="3" xfId="0" applyFont="1" applyBorder="1" applyAlignment="1" applyProtection="1">
      <alignment horizontal="left" vertical="center" wrapText="1" indent="1"/>
      <protection hidden="1"/>
    </xf>
    <xf numFmtId="0" fontId="0" fillId="0" borderId="4" xfId="0" applyBorder="1" applyAlignment="1" applyProtection="1">
      <alignment horizontal="center"/>
      <protection hidden="1"/>
    </xf>
    <xf numFmtId="0" fontId="9" fillId="2" borderId="8"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2" fillId="0" borderId="4" xfId="0" applyFont="1" applyBorder="1" applyAlignment="1" applyProtection="1">
      <alignment horizontal="left" vertical="center" wrapText="1" indent="1"/>
      <protection hidden="1"/>
    </xf>
  </cellXfs>
  <cellStyles count="12">
    <cellStyle name="Hyperlink" xfId="9" builtinId="8"/>
    <cellStyle name="Hyperlink 2" xfId="1" xr:uid="{00000000-0005-0000-0000-000001000000}"/>
    <cellStyle name="Normal" xfId="0" builtinId="0"/>
    <cellStyle name="Normal 2" xfId="2" xr:uid="{00000000-0005-0000-0000-000003000000}"/>
    <cellStyle name="Normal 2 2" xfId="6" xr:uid="{00000000-0005-0000-0000-000004000000}"/>
    <cellStyle name="Normal 3" xfId="5" xr:uid="{00000000-0005-0000-0000-000005000000}"/>
    <cellStyle name="Normal 4" xfId="10" xr:uid="{00000000-0005-0000-0000-000006000000}"/>
    <cellStyle name="Normal 5" xfId="11" xr:uid="{00000000-0005-0000-0000-000007000000}"/>
    <cellStyle name="Normal_e_quest5" xfId="3" xr:uid="{00000000-0005-0000-0000-000008000000}"/>
    <cellStyle name="Normale 2" xfId="4" xr:uid="{00000000-0005-0000-0000-000009000000}"/>
    <cellStyle name="Percent 2" xfId="7" xr:uid="{00000000-0005-0000-0000-00000A000000}"/>
    <cellStyle name="Title" xfId="8" builtinId="15"/>
  </cellStyles>
  <dxfs count="0"/>
  <tableStyles count="0" defaultTableStyle="TableStyleMedium9" defaultPivotStyle="PivotStyleLight16"/>
  <colors>
    <mruColors>
      <color rgb="FFD9D9D9"/>
      <color rgb="FFC0C0C0"/>
      <color rgb="FFCCFF99"/>
      <color rgb="FFFFCCCC"/>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az-Cyrl-AZ" sz="1600" b="0" i="0" u="none" strike="noStrike" baseline="0">
                <a:effectLst/>
              </a:rPr>
              <a:t>Информационная панель и совокупный показатель ЦУР 2.4.1 – 2023 г.</a:t>
            </a:r>
            <a:endParaRPr lang="en-US" sz="1600" b="1"/>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'4. Информационная панель  ЦУР 2'!$A$15</c:f>
              <c:strCache>
                <c:ptCount val="1"/>
                <c:pt idx="0">
                  <c:v>Желательно </c:v>
                </c:pt>
              </c:strCache>
            </c:strRef>
          </c:tx>
          <c:spPr>
            <a:solidFill>
              <a:srgbClr val="00B050"/>
            </a:solidFill>
            <a:ln>
              <a:solidFill>
                <a:sysClr val="windowText" lastClr="000000"/>
              </a:solidFill>
            </a:ln>
            <a:effectLst/>
          </c:spPr>
          <c:invertIfNegative val="0"/>
          <c:dPt>
            <c:idx val="11"/>
            <c:invertIfNegative val="0"/>
            <c:bubble3D val="0"/>
            <c:spPr>
              <a:pattFill prst="narVert">
                <a:fgClr>
                  <a:srgbClr val="00CC5C"/>
                </a:fgClr>
                <a:bgClr>
                  <a:schemeClr val="bg1"/>
                </a:bgClr>
              </a:pattFill>
              <a:ln>
                <a:solidFill>
                  <a:sysClr val="windowText" lastClr="000000"/>
                </a:solidFill>
              </a:ln>
              <a:effectLst/>
            </c:spPr>
            <c:extLst>
              <c:ext xmlns:c16="http://schemas.microsoft.com/office/drawing/2014/chart" uri="{C3380CC4-5D6E-409C-BE32-E72D297353CC}">
                <c16:uniqueId val="{00000001-CE00-422D-BCC0-E428ACBBD2BF}"/>
              </c:ext>
            </c:extLst>
          </c:dPt>
          <c:dLbls>
            <c:dLbl>
              <c:idx val="0"/>
              <c:tx>
                <c:rich>
                  <a:bodyPr/>
                  <a:lstStyle/>
                  <a:p>
                    <a:fld id="{C1E3F929-647B-4D5D-9074-DBAF19E49BD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E00-422D-BCC0-E428ACBBD2BF}"/>
                </c:ext>
              </c:extLst>
            </c:dLbl>
            <c:dLbl>
              <c:idx val="1"/>
              <c:tx>
                <c:rich>
                  <a:bodyPr/>
                  <a:lstStyle/>
                  <a:p>
                    <a:fld id="{5CF63E9A-0E21-4A75-8DC8-9FBA06256E4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E00-422D-BCC0-E428ACBBD2BF}"/>
                </c:ext>
              </c:extLst>
            </c:dLbl>
            <c:dLbl>
              <c:idx val="2"/>
              <c:tx>
                <c:rich>
                  <a:bodyPr/>
                  <a:lstStyle/>
                  <a:p>
                    <a:fld id="{4EDF1141-CA6B-42EC-A40B-F36BB74C74C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E00-422D-BCC0-E428ACBBD2BF}"/>
                </c:ext>
              </c:extLst>
            </c:dLbl>
            <c:dLbl>
              <c:idx val="3"/>
              <c:tx>
                <c:rich>
                  <a:bodyPr/>
                  <a:lstStyle/>
                  <a:p>
                    <a:fld id="{60069A60-0598-4EE3-80C4-FBAC8F3E436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E00-422D-BCC0-E428ACBBD2BF}"/>
                </c:ext>
              </c:extLst>
            </c:dLbl>
            <c:dLbl>
              <c:idx val="4"/>
              <c:tx>
                <c:rich>
                  <a:bodyPr/>
                  <a:lstStyle/>
                  <a:p>
                    <a:fld id="{ECE5D3E3-0C83-4969-9DD0-6988A800CDB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E00-422D-BCC0-E428ACBBD2BF}"/>
                </c:ext>
              </c:extLst>
            </c:dLbl>
            <c:dLbl>
              <c:idx val="5"/>
              <c:tx>
                <c:rich>
                  <a:bodyPr/>
                  <a:lstStyle/>
                  <a:p>
                    <a:fld id="{46E0D69F-A4D1-418F-A6D3-920A96DEBBD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E00-422D-BCC0-E428ACBBD2BF}"/>
                </c:ext>
              </c:extLst>
            </c:dLbl>
            <c:dLbl>
              <c:idx val="6"/>
              <c:tx>
                <c:rich>
                  <a:bodyPr/>
                  <a:lstStyle/>
                  <a:p>
                    <a:fld id="{9BA8E768-5D59-4D3D-9398-50F1382BD6B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E00-422D-BCC0-E428ACBBD2BF}"/>
                </c:ext>
              </c:extLst>
            </c:dLbl>
            <c:dLbl>
              <c:idx val="7"/>
              <c:tx>
                <c:rich>
                  <a:bodyPr/>
                  <a:lstStyle/>
                  <a:p>
                    <a:fld id="{A675490B-F7D7-48B9-A20C-43E8C66B852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E00-422D-BCC0-E428ACBBD2BF}"/>
                </c:ext>
              </c:extLst>
            </c:dLbl>
            <c:dLbl>
              <c:idx val="8"/>
              <c:tx>
                <c:rich>
                  <a:bodyPr/>
                  <a:lstStyle/>
                  <a:p>
                    <a:fld id="{7D2870C3-80CF-4ABD-9D17-2BC9C0DA156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E00-422D-BCC0-E428ACBBD2BF}"/>
                </c:ext>
              </c:extLst>
            </c:dLbl>
            <c:dLbl>
              <c:idx val="9"/>
              <c:tx>
                <c:rich>
                  <a:bodyPr/>
                  <a:lstStyle/>
                  <a:p>
                    <a:fld id="{1679B9E4-6E79-4DBB-9ADA-794375E90F2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E00-422D-BCC0-E428ACBBD2BF}"/>
                </c:ext>
              </c:extLst>
            </c:dLbl>
            <c:dLbl>
              <c:idx val="10"/>
              <c:tx>
                <c:rich>
                  <a:bodyPr/>
                  <a:lstStyle/>
                  <a:p>
                    <a:fld id="{50C4E26C-E00F-4B05-98DC-0F85CD6E680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E00-422D-BCC0-E428ACBBD2BF}"/>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CE00-422D-BCC0-E428ACBBD2B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Информационная панель  ЦУР 2'!$B$14:$M$14</c:f>
              <c:strCache>
                <c:ptCount val="12"/>
                <c:pt idx="0">
                  <c:v>Производительность фермы в расчете на гектар</c:v>
                </c:pt>
                <c:pt idx="1">
                  <c:v>Чистый доход фермы</c:v>
                </c:pt>
                <c:pt idx="2">
                  <c:v>Механизмы снижения рисков</c:v>
                </c:pt>
                <c:pt idx="3">
                  <c:v>Распространенность деградации почв</c:v>
                </c:pt>
                <c:pt idx="4">
                  <c:v>Различия в доступности воды</c:v>
                </c:pt>
                <c:pt idx="5">
                  <c:v>Управление удобрениями</c:v>
                </c:pt>
                <c:pt idx="6">
                  <c:v>Управление пестицидами</c:v>
                </c:pt>
                <c:pt idx="7">
                  <c:v>Использование методов поддержки агробиоразнообразия </c:v>
                </c:pt>
                <c:pt idx="8">
                  <c:v>Ставка заработной платы в сельском хозяйстве</c:v>
                </c:pt>
                <c:pt idx="9">
                  <c:v>Масштабы отсутствия продовольственной безопасности</c:v>
                </c:pt>
                <c:pt idx="10">
                  <c:v>Гарантированные права владения землей </c:v>
                </c:pt>
                <c:pt idx="11">
                  <c:v>СОВОКУПНОЕ ЗНАЧЕНИЕ 
ЦУР 2.4.1</c:v>
                </c:pt>
              </c:strCache>
            </c:strRef>
          </c:cat>
          <c:val>
            <c:numRef>
              <c:f>'4. Информационная панель  ЦУР 2'!$B$15:$M$15</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'4. Информационная панель  ЦУР 2'!$B$15:$L$15</c15:f>
                <c15:dlblRangeCache>
                  <c:ptCount val="11"/>
                  <c:pt idx="0">
                    <c:v>#DIV/0!</c:v>
                  </c:pt>
                  <c:pt idx="1">
                    <c:v>#DIV/0!</c:v>
                  </c:pt>
                  <c:pt idx="2">
                    <c:v>#DIV/0!</c:v>
                  </c:pt>
                  <c:pt idx="3">
                    <c:v>#DIV/0!</c:v>
                  </c:pt>
                  <c:pt idx="4">
                    <c:v>#DIV/0!</c:v>
                  </c:pt>
                  <c:pt idx="5">
                    <c:v>#DIV/0!</c:v>
                  </c:pt>
                  <c:pt idx="6">
                    <c:v>#DIV/0!</c:v>
                  </c:pt>
                  <c:pt idx="7">
                    <c:v>#DIV/0!</c:v>
                  </c:pt>
                  <c:pt idx="8">
                    <c:v>#DIV/0!</c:v>
                  </c:pt>
                  <c:pt idx="9">
                    <c:v>#DIV/0!</c:v>
                  </c:pt>
                  <c:pt idx="10">
                    <c:v>#DIV/0!</c:v>
                  </c:pt>
                </c15:dlblRangeCache>
              </c15:datalabelsRange>
            </c:ext>
            <c:ext xmlns:c16="http://schemas.microsoft.com/office/drawing/2014/chart" uri="{C3380CC4-5D6E-409C-BE32-E72D297353CC}">
              <c16:uniqueId val="{0000000D-CE00-422D-BCC0-E428ACBBD2BF}"/>
            </c:ext>
          </c:extLst>
        </c:ser>
        <c:ser>
          <c:idx val="1"/>
          <c:order val="1"/>
          <c:tx>
            <c:strRef>
              <c:f>'4. Информационная панель  ЦУР 2'!$A$16</c:f>
              <c:strCache>
                <c:ptCount val="1"/>
                <c:pt idx="0">
                  <c:v>Приемлемо</c:v>
                </c:pt>
              </c:strCache>
            </c:strRef>
          </c:tx>
          <c:spPr>
            <a:solidFill>
              <a:srgbClr val="F0EA00"/>
            </a:solidFill>
            <a:ln>
              <a:solidFill>
                <a:sysClr val="windowText" lastClr="000000"/>
              </a:solidFill>
            </a:ln>
            <a:effectLst/>
          </c:spPr>
          <c:invertIfNegative val="0"/>
          <c:dLbls>
            <c:dLbl>
              <c:idx val="0"/>
              <c:tx>
                <c:rich>
                  <a:bodyPr/>
                  <a:lstStyle/>
                  <a:p>
                    <a:fld id="{40419890-952F-4D5B-8724-58BDCD042EF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CE00-422D-BCC0-E428ACBBD2BF}"/>
                </c:ext>
              </c:extLst>
            </c:dLbl>
            <c:dLbl>
              <c:idx val="1"/>
              <c:tx>
                <c:rich>
                  <a:bodyPr/>
                  <a:lstStyle/>
                  <a:p>
                    <a:fld id="{9B215BE7-3B5A-4E04-B984-95E49B99337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CE00-422D-BCC0-E428ACBBD2BF}"/>
                </c:ext>
              </c:extLst>
            </c:dLbl>
            <c:dLbl>
              <c:idx val="2"/>
              <c:tx>
                <c:rich>
                  <a:bodyPr/>
                  <a:lstStyle/>
                  <a:p>
                    <a:fld id="{A79932D6-72E3-4791-81C0-CADDB5F23B6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CE00-422D-BCC0-E428ACBBD2BF}"/>
                </c:ext>
              </c:extLst>
            </c:dLbl>
            <c:dLbl>
              <c:idx val="3"/>
              <c:tx>
                <c:rich>
                  <a:bodyPr/>
                  <a:lstStyle/>
                  <a:p>
                    <a:fld id="{10A06EBA-C3AD-4474-8FDC-C09A53CAEC7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CE00-422D-BCC0-E428ACBBD2BF}"/>
                </c:ext>
              </c:extLst>
            </c:dLbl>
            <c:dLbl>
              <c:idx val="4"/>
              <c:tx>
                <c:rich>
                  <a:bodyPr/>
                  <a:lstStyle/>
                  <a:p>
                    <a:fld id="{61418902-320D-475C-B2AF-8D246D66A1E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CE00-422D-BCC0-E428ACBBD2BF}"/>
                </c:ext>
              </c:extLst>
            </c:dLbl>
            <c:dLbl>
              <c:idx val="5"/>
              <c:tx>
                <c:rich>
                  <a:bodyPr/>
                  <a:lstStyle/>
                  <a:p>
                    <a:fld id="{9D0641D6-06AF-4539-8335-9D1E50F278B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CE00-422D-BCC0-E428ACBBD2BF}"/>
                </c:ext>
              </c:extLst>
            </c:dLbl>
            <c:dLbl>
              <c:idx val="6"/>
              <c:tx>
                <c:rich>
                  <a:bodyPr/>
                  <a:lstStyle/>
                  <a:p>
                    <a:fld id="{45293624-0F85-478B-B310-A2984213618E}"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CE00-422D-BCC0-E428ACBBD2BF}"/>
                </c:ext>
              </c:extLst>
            </c:dLbl>
            <c:dLbl>
              <c:idx val="7"/>
              <c:tx>
                <c:rich>
                  <a:bodyPr/>
                  <a:lstStyle/>
                  <a:p>
                    <a:fld id="{4CE4BD17-BA57-463B-ABFE-41B2EE2A16F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CE00-422D-BCC0-E428ACBBD2BF}"/>
                </c:ext>
              </c:extLst>
            </c:dLbl>
            <c:dLbl>
              <c:idx val="8"/>
              <c:tx>
                <c:rich>
                  <a:bodyPr/>
                  <a:lstStyle/>
                  <a:p>
                    <a:fld id="{26547C68-A9F0-4159-9088-0E4D8089566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CE00-422D-BCC0-E428ACBBD2BF}"/>
                </c:ext>
              </c:extLst>
            </c:dLbl>
            <c:dLbl>
              <c:idx val="9"/>
              <c:tx>
                <c:rich>
                  <a:bodyPr/>
                  <a:lstStyle/>
                  <a:p>
                    <a:fld id="{856795F4-2004-4134-9EC9-A12DD3673EA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CE00-422D-BCC0-E428ACBBD2BF}"/>
                </c:ext>
              </c:extLst>
            </c:dLbl>
            <c:dLbl>
              <c:idx val="10"/>
              <c:tx>
                <c:rich>
                  <a:bodyPr/>
                  <a:lstStyle/>
                  <a:p>
                    <a:fld id="{5FD42D4C-D2C1-4AC0-B54B-11338EBA5A7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CE00-422D-BCC0-E428ACBBD2BF}"/>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CE00-422D-BCC0-E428ACBBD2B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Информационная панель  ЦУР 2'!$B$14:$M$14</c:f>
              <c:strCache>
                <c:ptCount val="12"/>
                <c:pt idx="0">
                  <c:v>Производительность фермы в расчете на гектар</c:v>
                </c:pt>
                <c:pt idx="1">
                  <c:v>Чистый доход фермы</c:v>
                </c:pt>
                <c:pt idx="2">
                  <c:v>Механизмы снижения рисков</c:v>
                </c:pt>
                <c:pt idx="3">
                  <c:v>Распространенность деградации почв</c:v>
                </c:pt>
                <c:pt idx="4">
                  <c:v>Различия в доступности воды</c:v>
                </c:pt>
                <c:pt idx="5">
                  <c:v>Управление удобрениями</c:v>
                </c:pt>
                <c:pt idx="6">
                  <c:v>Управление пестицидами</c:v>
                </c:pt>
                <c:pt idx="7">
                  <c:v>Использование методов поддержки агробиоразнообразия </c:v>
                </c:pt>
                <c:pt idx="8">
                  <c:v>Ставка заработной платы в сельском хозяйстве</c:v>
                </c:pt>
                <c:pt idx="9">
                  <c:v>Масштабы отсутствия продовольственной безопасности</c:v>
                </c:pt>
                <c:pt idx="10">
                  <c:v>Гарантированные права владения землей </c:v>
                </c:pt>
                <c:pt idx="11">
                  <c:v>СОВОКУПНОЕ ЗНАЧЕНИЕ 
ЦУР 2.4.1</c:v>
                </c:pt>
              </c:strCache>
            </c:strRef>
          </c:cat>
          <c:val>
            <c:numRef>
              <c:f>'4. Информационная панель  ЦУР 2'!$B$16:$M$16</c:f>
              <c:numCache>
                <c:formatCode>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'4. Информационная панель  ЦУР 2'!$B$16:$L$16</c15:f>
                <c15:dlblRangeCache>
                  <c:ptCount val="11"/>
                  <c:pt idx="0">
                    <c:v>#DIV/0!</c:v>
                  </c:pt>
                  <c:pt idx="1">
                    <c:v>#DIV/0!</c:v>
                  </c:pt>
                  <c:pt idx="2">
                    <c:v>#DIV/0!</c:v>
                  </c:pt>
                  <c:pt idx="3">
                    <c:v>#DIV/0!</c:v>
                  </c:pt>
                  <c:pt idx="4">
                    <c:v>#DIV/0!</c:v>
                  </c:pt>
                  <c:pt idx="5">
                    <c:v>#DIV/0!</c:v>
                  </c:pt>
                  <c:pt idx="6">
                    <c:v>#DIV/0!</c:v>
                  </c:pt>
                  <c:pt idx="7">
                    <c:v>#DIV/0!</c:v>
                  </c:pt>
                  <c:pt idx="8">
                    <c:v>#DIV/0!</c:v>
                  </c:pt>
                  <c:pt idx="9">
                    <c:v>#DIV/0!</c:v>
                  </c:pt>
                  <c:pt idx="10">
                    <c:v>#DIV/0!</c:v>
                  </c:pt>
                </c15:dlblRangeCache>
              </c15:datalabelsRange>
            </c:ext>
            <c:ext xmlns:c16="http://schemas.microsoft.com/office/drawing/2014/chart" uri="{C3380CC4-5D6E-409C-BE32-E72D297353CC}">
              <c16:uniqueId val="{0000001A-CE00-422D-BCC0-E428ACBBD2BF}"/>
            </c:ext>
          </c:extLst>
        </c:ser>
        <c:ser>
          <c:idx val="2"/>
          <c:order val="2"/>
          <c:tx>
            <c:strRef>
              <c:f>'4. Информационная панель  ЦУР 2'!$A$17</c:f>
              <c:strCache>
                <c:ptCount val="1"/>
                <c:pt idx="0">
                  <c:v>Неустойчиво</c:v>
                </c:pt>
              </c:strCache>
            </c:strRef>
          </c:tx>
          <c:spPr>
            <a:solidFill>
              <a:srgbClr val="EA0000"/>
            </a:solidFill>
            <a:ln>
              <a:solidFill>
                <a:sysClr val="windowText" lastClr="000000"/>
              </a:solidFill>
            </a:ln>
            <a:effectLst/>
          </c:spPr>
          <c:invertIfNegative val="0"/>
          <c:dPt>
            <c:idx val="11"/>
            <c:invertIfNegative val="0"/>
            <c:bubble3D val="0"/>
            <c:spPr>
              <a:pattFill prst="narVert">
                <a:fgClr>
                  <a:srgbClr val="00B050"/>
                </a:fgClr>
                <a:bgClr>
                  <a:schemeClr val="bg1"/>
                </a:bgClr>
              </a:pattFill>
              <a:ln>
                <a:solidFill>
                  <a:sysClr val="windowText" lastClr="000000"/>
                </a:solidFill>
              </a:ln>
              <a:effectLst/>
            </c:spPr>
            <c:extLst>
              <c:ext xmlns:c16="http://schemas.microsoft.com/office/drawing/2014/chart" uri="{C3380CC4-5D6E-409C-BE32-E72D297353CC}">
                <c16:uniqueId val="{0000001C-CE00-422D-BCC0-E428ACBBD2BF}"/>
              </c:ext>
            </c:extLst>
          </c:dPt>
          <c:dLbls>
            <c:dLbl>
              <c:idx val="0"/>
              <c:tx>
                <c:rich>
                  <a:bodyPr/>
                  <a:lstStyle/>
                  <a:p>
                    <a:fld id="{504410AE-F523-487F-83B6-048B6319EB93}"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CE00-422D-BCC0-E428ACBBD2BF}"/>
                </c:ext>
              </c:extLst>
            </c:dLbl>
            <c:dLbl>
              <c:idx val="1"/>
              <c:tx>
                <c:rich>
                  <a:bodyPr/>
                  <a:lstStyle/>
                  <a:p>
                    <a:fld id="{F46F4447-ABF2-478C-BDD8-5BAA27FB1D62}"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CE00-422D-BCC0-E428ACBBD2BF}"/>
                </c:ext>
              </c:extLst>
            </c:dLbl>
            <c:dLbl>
              <c:idx val="2"/>
              <c:tx>
                <c:rich>
                  <a:bodyPr/>
                  <a:lstStyle/>
                  <a:p>
                    <a:fld id="{F7D305D7-08BD-4477-853F-CDA6C246344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CE00-422D-BCC0-E428ACBBD2BF}"/>
                </c:ext>
              </c:extLst>
            </c:dLbl>
            <c:dLbl>
              <c:idx val="3"/>
              <c:tx>
                <c:rich>
                  <a:bodyPr/>
                  <a:lstStyle/>
                  <a:p>
                    <a:fld id="{7F9B75BB-7DAD-43AD-8AE8-DD464CC1D7A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CE00-422D-BCC0-E428ACBBD2BF}"/>
                </c:ext>
              </c:extLst>
            </c:dLbl>
            <c:dLbl>
              <c:idx val="4"/>
              <c:tx>
                <c:rich>
                  <a:bodyPr/>
                  <a:lstStyle/>
                  <a:p>
                    <a:fld id="{86A58A97-2054-40A8-80CB-60D5A67B25D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CE00-422D-BCC0-E428ACBBD2BF}"/>
                </c:ext>
              </c:extLst>
            </c:dLbl>
            <c:dLbl>
              <c:idx val="5"/>
              <c:tx>
                <c:rich>
                  <a:bodyPr/>
                  <a:lstStyle/>
                  <a:p>
                    <a:fld id="{250C8971-7494-464F-AF39-4F4F6E4ED63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CE00-422D-BCC0-E428ACBBD2BF}"/>
                </c:ext>
              </c:extLst>
            </c:dLbl>
            <c:dLbl>
              <c:idx val="6"/>
              <c:tx>
                <c:rich>
                  <a:bodyPr/>
                  <a:lstStyle/>
                  <a:p>
                    <a:fld id="{AB91F90A-21CC-48F9-BFFC-8F422C5983D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CE00-422D-BCC0-E428ACBBD2BF}"/>
                </c:ext>
              </c:extLst>
            </c:dLbl>
            <c:dLbl>
              <c:idx val="7"/>
              <c:tx>
                <c:rich>
                  <a:bodyPr/>
                  <a:lstStyle/>
                  <a:p>
                    <a:fld id="{638FDA73-2D30-451D-90FF-ADB98A25776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CE00-422D-BCC0-E428ACBBD2BF}"/>
                </c:ext>
              </c:extLst>
            </c:dLbl>
            <c:dLbl>
              <c:idx val="8"/>
              <c:tx>
                <c:rich>
                  <a:bodyPr/>
                  <a:lstStyle/>
                  <a:p>
                    <a:fld id="{6B081A20-A2D8-4383-81EE-EA77AD10A14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CE00-422D-BCC0-E428ACBBD2BF}"/>
                </c:ext>
              </c:extLst>
            </c:dLbl>
            <c:dLbl>
              <c:idx val="9"/>
              <c:tx>
                <c:rich>
                  <a:bodyPr/>
                  <a:lstStyle/>
                  <a:p>
                    <a:fld id="{DF3FCC53-B491-4700-9D1F-D164C30A020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CE00-422D-BCC0-E428ACBBD2BF}"/>
                </c:ext>
              </c:extLst>
            </c:dLbl>
            <c:dLbl>
              <c:idx val="10"/>
              <c:tx>
                <c:rich>
                  <a:bodyPr/>
                  <a:lstStyle/>
                  <a:p>
                    <a:fld id="{B3B1ED73-CB31-4CEB-A18B-67C3165C41D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CE00-422D-BCC0-E428ACBBD2BF}"/>
                </c:ext>
              </c:extLst>
            </c:dLbl>
            <c:dLbl>
              <c:idx val="11"/>
              <c:tx>
                <c:rich>
                  <a:bodyPr/>
                  <a:lstStyle/>
                  <a:p>
                    <a:fld id="{E32E237F-2F76-4F10-8B40-331FD469294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CE00-422D-BCC0-E428ACBBD2B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'4. Информационная панель  ЦУР 2'!$B$14:$M$14</c:f>
              <c:strCache>
                <c:ptCount val="12"/>
                <c:pt idx="0">
                  <c:v>Производительность фермы в расчете на гектар</c:v>
                </c:pt>
                <c:pt idx="1">
                  <c:v>Чистый доход фермы</c:v>
                </c:pt>
                <c:pt idx="2">
                  <c:v>Механизмы снижения рисков</c:v>
                </c:pt>
                <c:pt idx="3">
                  <c:v>Распространенность деградации почв</c:v>
                </c:pt>
                <c:pt idx="4">
                  <c:v>Различия в доступности воды</c:v>
                </c:pt>
                <c:pt idx="5">
                  <c:v>Управление удобрениями</c:v>
                </c:pt>
                <c:pt idx="6">
                  <c:v>Управление пестицидами</c:v>
                </c:pt>
                <c:pt idx="7">
                  <c:v>Использование методов поддержки агробиоразнообразия </c:v>
                </c:pt>
                <c:pt idx="8">
                  <c:v>Ставка заработной платы в сельском хозяйстве</c:v>
                </c:pt>
                <c:pt idx="9">
                  <c:v>Масштабы отсутствия продовольственной безопасности</c:v>
                </c:pt>
                <c:pt idx="10">
                  <c:v>Гарантированные права владения землей </c:v>
                </c:pt>
                <c:pt idx="11">
                  <c:v>СОВОКУПНОЕ ЗНАЧЕНИЕ 
ЦУР 2.4.1</c:v>
                </c:pt>
              </c:strCache>
            </c:strRef>
          </c:cat>
          <c:val>
            <c:numRef>
              <c:f>'4. Информационная панель  ЦУР 2'!$B$17:$M$17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datalabelsRange>
                <c15:f>'4. Информационная панель  ЦУР 2'!$B$17:$M$17</c15:f>
                <c15:dlblRangeCache>
                  <c:ptCount val="12"/>
                  <c:pt idx="0">
                    <c:v>#DIV/0!</c:v>
                  </c:pt>
                  <c:pt idx="1">
                    <c:v>#DIV/0!</c:v>
                  </c:pt>
                  <c:pt idx="2">
                    <c:v>#DIV/0!</c:v>
                  </c:pt>
                  <c:pt idx="3">
                    <c:v>#DIV/0!</c:v>
                  </c:pt>
                  <c:pt idx="4">
                    <c:v>#DIV/0!</c:v>
                  </c:pt>
                  <c:pt idx="5">
                    <c:v>#DIV/0!</c:v>
                  </c:pt>
                  <c:pt idx="6">
                    <c:v>#DIV/0!</c:v>
                  </c:pt>
                  <c:pt idx="7">
                    <c:v>#DIV/0!</c:v>
                  </c:pt>
                  <c:pt idx="8">
                    <c:v>#DIV/0!</c:v>
                  </c:pt>
                  <c:pt idx="9">
                    <c:v>#DIV/0!</c:v>
                  </c:pt>
                  <c:pt idx="10">
                    <c:v>#DIV/0!</c:v>
                  </c:pt>
                  <c:pt idx="11">
                    <c:v>#DIV/0!</c:v>
                  </c:pt>
                </c15:dlblRangeCache>
              </c15:datalabelsRange>
            </c:ext>
            <c:ext xmlns:c16="http://schemas.microsoft.com/office/drawing/2014/chart" uri="{C3380CC4-5D6E-409C-BE32-E72D297353CC}">
              <c16:uniqueId val="{00000028-CE00-422D-BCC0-E428ACBBD2BF}"/>
            </c:ext>
          </c:extLst>
        </c:ser>
        <c:dLbls>
          <c:showLegendKey val="0"/>
          <c:showVal val="0"/>
          <c:showCatName val="0"/>
          <c:showSerName val="0"/>
          <c:showPercent val="0"/>
          <c:showBubbleSize val="0"/>
        </c:dLbls>
        <c:gapWidth val="150"/>
        <c:overlap val="100"/>
        <c:axId val="1458716031"/>
        <c:axId val="1373067311"/>
      </c:barChart>
      <c:catAx>
        <c:axId val="1458716031"/>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az-Cyrl-AZ" sz="1400" b="0" i="0" u="none" strike="noStrike" baseline="0">
                    <a:effectLst/>
                  </a:rPr>
                  <a:t>Субиндикаторы и </a:t>
                </a:r>
                <a:r>
                  <a:rPr lang="az-Cyrl-AZ" sz="1400" b="0" i="0" u="none" strike="noStrike" kern="1200" baseline="0">
                    <a:solidFill>
                      <a:sysClr val="windowText" lastClr="000000">
                        <a:lumMod val="65000"/>
                        <a:lumOff val="35000"/>
                      </a:sysClr>
                    </a:solidFill>
                    <a:effectLst/>
                  </a:rPr>
                  <a:t>совокупный показатель </a:t>
                </a:r>
                <a:endParaRPr lang="en-US" sz="1400"/>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73067311"/>
        <c:crosses val="autoZero"/>
        <c:auto val="1"/>
        <c:lblAlgn val="ctr"/>
        <c:lblOffset val="100"/>
        <c:noMultiLvlLbl val="0"/>
      </c:catAx>
      <c:valAx>
        <c:axId val="1373067311"/>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az-Cyrl-AZ" sz="1400" b="0" i="0" u="none" strike="noStrike" baseline="0">
                    <a:effectLst/>
                  </a:rPr>
                  <a:t>Процент площади сельскохозяйственных земель</a:t>
                </a:r>
                <a:endParaRPr lang="en-US" sz="1400"/>
              </a:p>
            </c:rich>
          </c:tx>
          <c:layout>
            <c:manualLayout>
              <c:xMode val="edge"/>
              <c:yMode val="edge"/>
              <c:x val="1.0095288049853235E-2"/>
              <c:y val="6.0203046734153776E-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8716031"/>
        <c:crosses val="autoZero"/>
        <c:crossBetween val="between"/>
      </c:valAx>
      <c:spPr>
        <a:noFill/>
        <a:ln>
          <a:noFill/>
        </a:ln>
        <a:effectLst/>
      </c:spPr>
    </c:plotArea>
    <c:legend>
      <c:legendPos val="b"/>
      <c:layout>
        <c:manualLayout>
          <c:xMode val="edge"/>
          <c:yMode val="edge"/>
          <c:x val="0.18571521730284266"/>
          <c:y val="0.92910033655525881"/>
          <c:w val="0.3172889303121767"/>
          <c:h val="5.5402210578335366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3" name="Picture 2" descr="FAO_logo_Black_2lines_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5" name="Picture 4" descr="FAO_logo_Black_2lines_en.jp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945999</xdr:colOff>
      <xdr:row>0</xdr:row>
      <xdr:rowOff>962025</xdr:rowOff>
    </xdr:to>
    <xdr:pic>
      <xdr:nvPicPr>
        <xdr:cNvPr id="3" name="Picture 2" descr="FAO_logo_Black_2lines_e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4" name="Picture 3" descr="FAO_logo_Black_2lines_en.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2" name="Picture 1" descr="FAO_logo_Black_2lines_en.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5887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2144445</xdr:colOff>
      <xdr:row>0</xdr:row>
      <xdr:rowOff>962025</xdr:rowOff>
    </xdr:to>
    <xdr:pic>
      <xdr:nvPicPr>
        <xdr:cNvPr id="2" name="Picture 1" descr="FAO_logo_Black_2lines_e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5887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394609</xdr:colOff>
      <xdr:row>22</xdr:row>
      <xdr:rowOff>134256</xdr:rowOff>
    </xdr:from>
    <xdr:to>
      <xdr:col>14</xdr:col>
      <xdr:colOff>195036</xdr:colOff>
      <xdr:row>58</xdr:row>
      <xdr:rowOff>63500</xdr:rowOff>
    </xdr:to>
    <xdr:graphicFrame macro="">
      <xdr:nvGraphicFramePr>
        <xdr:cNvPr id="2" name="Chart 1">
          <a:extLst>
            <a:ext uri="{FF2B5EF4-FFF2-40B4-BE49-F238E27FC236}">
              <a16:creationId xmlns:a16="http://schemas.microsoft.com/office/drawing/2014/main" id="{BF37A9C3-75CD-4E78-937B-B3F3DE294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35338</xdr:colOff>
      <xdr:row>0</xdr:row>
      <xdr:rowOff>962025</xdr:rowOff>
    </xdr:to>
    <xdr:pic>
      <xdr:nvPicPr>
        <xdr:cNvPr id="3" name="Picture 2" descr="FAO_logo_Black_2lines_en.jpg">
          <a:extLst>
            <a:ext uri="{FF2B5EF4-FFF2-40B4-BE49-F238E27FC236}">
              <a16:creationId xmlns:a16="http://schemas.microsoft.com/office/drawing/2014/main" id="{C0E484F5-1D7E-433D-AB8A-F253BF6A74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3313752"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55876</xdr:colOff>
      <xdr:row>20</xdr:row>
      <xdr:rowOff>79375</xdr:rowOff>
    </xdr:from>
    <xdr:to>
      <xdr:col>13</xdr:col>
      <xdr:colOff>56439</xdr:colOff>
      <xdr:row>56</xdr:row>
      <xdr:rowOff>81643</xdr:rowOff>
    </xdr:to>
    <xdr:cxnSp macro="">
      <xdr:nvCxnSpPr>
        <xdr:cNvPr id="4" name="Straight Connector 3">
          <a:extLst>
            <a:ext uri="{FF2B5EF4-FFF2-40B4-BE49-F238E27FC236}">
              <a16:creationId xmlns:a16="http://schemas.microsoft.com/office/drawing/2014/main" id="{D37314EA-7223-407C-BEB6-88CB0912D330}"/>
            </a:ext>
          </a:extLst>
        </xdr:cNvPr>
        <xdr:cNvCxnSpPr/>
      </xdr:nvCxnSpPr>
      <xdr:spPr bwMode="auto">
        <a:xfrm>
          <a:off x="17128305" y="9359446"/>
          <a:ext cx="563" cy="5880554"/>
        </a:xfrm>
        <a:prstGeom prst="line">
          <a:avLst/>
        </a:prstGeom>
        <a:ln>
          <a:prstDash val="lgDash"/>
          <a:headEnd type="none" w="med" len="med"/>
          <a:tailEnd type="none"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96764</xdr:colOff>
      <xdr:row>56</xdr:row>
      <xdr:rowOff>80131</xdr:rowOff>
    </xdr:from>
    <xdr:to>
      <xdr:col>7</xdr:col>
      <xdr:colOff>250978</xdr:colOff>
      <xdr:row>57</xdr:row>
      <xdr:rowOff>34774</xdr:rowOff>
    </xdr:to>
    <xdr:sp macro="" textlink="">
      <xdr:nvSpPr>
        <xdr:cNvPr id="5" name="Rectangle 4">
          <a:extLst>
            <a:ext uri="{FF2B5EF4-FFF2-40B4-BE49-F238E27FC236}">
              <a16:creationId xmlns:a16="http://schemas.microsoft.com/office/drawing/2014/main" id="{78FEFC59-F9C2-44F2-A6EF-F70BD8B58B13}"/>
            </a:ext>
          </a:extLst>
        </xdr:cNvPr>
        <xdr:cNvSpPr/>
      </xdr:nvSpPr>
      <xdr:spPr bwMode="auto">
        <a:xfrm>
          <a:off x="9603621" y="15238488"/>
          <a:ext cx="154214" cy="117929"/>
        </a:xfrm>
        <a:prstGeom prst="rect">
          <a:avLst/>
        </a:prstGeom>
        <a:pattFill prst="narVert">
          <a:fgClr>
            <a:srgbClr val="00B050"/>
          </a:fgClr>
          <a:bgClr>
            <a:schemeClr val="bg1"/>
          </a:bgClr>
        </a:patt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oneCellAnchor>
    <xdr:from>
      <xdr:col>7</xdr:col>
      <xdr:colOff>368906</xdr:colOff>
      <xdr:row>55</xdr:row>
      <xdr:rowOff>134559</xdr:rowOff>
    </xdr:from>
    <xdr:ext cx="2922980" cy="342786"/>
    <xdr:sp macro="" textlink="">
      <xdr:nvSpPr>
        <xdr:cNvPr id="6" name="TextBox 5">
          <a:extLst>
            <a:ext uri="{FF2B5EF4-FFF2-40B4-BE49-F238E27FC236}">
              <a16:creationId xmlns:a16="http://schemas.microsoft.com/office/drawing/2014/main" id="{6E882437-7935-40F4-A0B1-D50AAF6D5371}"/>
            </a:ext>
          </a:extLst>
        </xdr:cNvPr>
        <xdr:cNvSpPr txBox="1"/>
      </xdr:nvSpPr>
      <xdr:spPr>
        <a:xfrm>
          <a:off x="9635370" y="16014095"/>
          <a:ext cx="292298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b="0" i="0" u="none" strike="noStrike" kern="1200" spc="0" baseline="0">
              <a:solidFill>
                <a:sysClr val="windowText" lastClr="000000">
                  <a:lumMod val="65000"/>
                  <a:lumOff val="35000"/>
                </a:sysClr>
              </a:solidFill>
              <a:effectLst/>
              <a:latin typeface="+mn-lt"/>
              <a:ea typeface="+mn-ea"/>
              <a:cs typeface="+mn-cs"/>
            </a:rPr>
            <a:t>Совокупное</a:t>
          </a:r>
          <a:r>
            <a:rPr lang="en-US" sz="1100">
              <a:solidFill>
                <a:schemeClr val="tx1"/>
              </a:solidFill>
              <a:effectLst/>
              <a:latin typeface="+mn-lt"/>
              <a:ea typeface="+mn-ea"/>
              <a:cs typeface="+mn-cs"/>
            </a:rPr>
            <a:t> </a:t>
          </a:r>
          <a:r>
            <a:rPr lang="en-US" sz="1600" b="0" i="0" u="none" strike="noStrike" kern="1200" spc="0" baseline="0">
              <a:solidFill>
                <a:sysClr val="windowText" lastClr="000000">
                  <a:lumMod val="65000"/>
                  <a:lumOff val="35000"/>
                </a:sysClr>
              </a:solidFill>
              <a:effectLst/>
              <a:latin typeface="+mn-lt"/>
              <a:ea typeface="+mn-ea"/>
              <a:cs typeface="+mn-cs"/>
            </a:rPr>
            <a:t>значение ЦУР 2.4.1</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2607582</xdr:colOff>
      <xdr:row>0</xdr:row>
      <xdr:rowOff>962025</xdr:rowOff>
    </xdr:to>
    <xdr:pic>
      <xdr:nvPicPr>
        <xdr:cNvPr id="3" name="Picture 2" descr="FAO_logo_Black_2lines_en.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9322"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3260725</xdr:colOff>
      <xdr:row>0</xdr:row>
      <xdr:rowOff>962025</xdr:rowOff>
    </xdr:to>
    <xdr:pic>
      <xdr:nvPicPr>
        <xdr:cNvPr id="2" name="Picture 1" descr="FAO_logo_Black_2lines_en.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607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nstats.un.org/unsd/cr/registry/regcst.asp?Cl=27" TargetMode="External"/><Relationship Id="rId7" Type="http://schemas.openxmlformats.org/officeDocument/2006/relationships/drawing" Target="../drawings/drawing3.xml"/><Relationship Id="rId2" Type="http://schemas.openxmlformats.org/officeDocument/2006/relationships/hyperlink" Target="https://unstats.un.org/unsd/cr/registry/regcst.asp?Cl=27" TargetMode="External"/><Relationship Id="rId1" Type="http://schemas.openxmlformats.org/officeDocument/2006/relationships/hyperlink" Target="https://unstats.un.org/unsd/cr/registry/regcst.asp?Cl=27" TargetMode="External"/><Relationship Id="rId6" Type="http://schemas.openxmlformats.org/officeDocument/2006/relationships/printerSettings" Target="../printerSettings/printerSettings3.bin"/><Relationship Id="rId5" Type="http://schemas.openxmlformats.org/officeDocument/2006/relationships/hyperlink" Target="http://www.fao.org/sustainable-development-goals/indicators/5.a.1/en/" TargetMode="External"/><Relationship Id="rId4" Type="http://schemas.openxmlformats.org/officeDocument/2006/relationships/hyperlink" Target="http://www.fao.org/sustainable-development-goals/indicators/2.1.2/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2"/>
  <sheetViews>
    <sheetView showGridLines="0" tabSelected="1" zoomScale="70" zoomScaleNormal="70" zoomScalePageLayoutView="60" workbookViewId="0">
      <selection activeCell="A2" sqref="A2:C2"/>
    </sheetView>
  </sheetViews>
  <sheetFormatPr defaultColWidth="9.140625" defaultRowHeight="12.75" x14ac:dyDescent="0.2"/>
  <cols>
    <col min="1" max="1" width="50.7109375" customWidth="1"/>
    <col min="2" max="2" width="100.7109375" customWidth="1"/>
    <col min="3" max="3" width="92.7109375" customWidth="1"/>
  </cols>
  <sheetData>
    <row r="1" spans="1:3" ht="80.25" customHeight="1" x14ac:dyDescent="0.25">
      <c r="A1" s="140"/>
      <c r="B1" s="140"/>
      <c r="C1" s="140"/>
    </row>
    <row r="2" spans="1:3" ht="36" customHeight="1" x14ac:dyDescent="0.2">
      <c r="A2" s="142" t="s">
        <v>440</v>
      </c>
      <c r="B2" s="143"/>
      <c r="C2" s="144"/>
    </row>
    <row r="3" spans="1:3" ht="39.950000000000003" customHeight="1" x14ac:dyDescent="0.2">
      <c r="A3" s="142" t="s">
        <v>0</v>
      </c>
      <c r="B3" s="143"/>
      <c r="C3" s="144"/>
    </row>
    <row r="4" spans="1:3" s="49" customFormat="1" ht="24.95" customHeight="1" x14ac:dyDescent="0.2">
      <c r="A4" s="145" t="s">
        <v>1</v>
      </c>
      <c r="B4" s="146"/>
      <c r="C4" s="147"/>
    </row>
    <row r="5" spans="1:3" s="49" customFormat="1" ht="20.100000000000001" customHeight="1" x14ac:dyDescent="0.2">
      <c r="A5" s="148" t="s">
        <v>2</v>
      </c>
      <c r="B5" s="149"/>
      <c r="C5" s="150"/>
    </row>
    <row r="6" spans="1:3" ht="15" customHeight="1" x14ac:dyDescent="0.25">
      <c r="A6" s="154"/>
      <c r="B6" s="154"/>
      <c r="C6" s="154"/>
    </row>
    <row r="7" spans="1:3" s="49" customFormat="1" ht="42" customHeight="1" x14ac:dyDescent="0.2">
      <c r="A7" s="151" t="s">
        <v>3</v>
      </c>
      <c r="B7" s="151"/>
      <c r="C7" s="151"/>
    </row>
    <row r="8" spans="1:3" s="50" customFormat="1" ht="62.1" customHeight="1" x14ac:dyDescent="0.2">
      <c r="A8" s="152" t="s">
        <v>4</v>
      </c>
      <c r="B8" s="152"/>
      <c r="C8" s="152"/>
    </row>
    <row r="9" spans="1:3" s="51" customFormat="1" ht="41.45" customHeight="1" x14ac:dyDescent="0.2">
      <c r="A9" s="153" t="s">
        <v>5</v>
      </c>
      <c r="B9" s="153"/>
      <c r="C9" s="153"/>
    </row>
    <row r="10" spans="1:3" ht="28.5" customHeight="1" x14ac:dyDescent="0.2">
      <c r="A10" s="141" t="s">
        <v>6</v>
      </c>
      <c r="B10" s="141"/>
      <c r="C10" s="7"/>
    </row>
    <row r="11" spans="1:3" ht="28.5" customHeight="1" x14ac:dyDescent="0.2">
      <c r="A11" s="52" t="s">
        <v>7</v>
      </c>
      <c r="B11" s="48"/>
      <c r="C11" s="7"/>
    </row>
    <row r="12" spans="1:3" ht="30" customHeight="1" x14ac:dyDescent="0.2">
      <c r="A12" s="52" t="s">
        <v>8</v>
      </c>
      <c r="B12" s="48"/>
      <c r="C12" s="7"/>
    </row>
    <row r="13" spans="1:3" ht="30" customHeight="1" x14ac:dyDescent="0.2">
      <c r="A13" s="52" t="s">
        <v>9</v>
      </c>
      <c r="B13" s="48"/>
      <c r="C13" s="7"/>
    </row>
    <row r="14" spans="1:3" ht="30" customHeight="1" x14ac:dyDescent="0.2">
      <c r="A14" s="52" t="s">
        <v>10</v>
      </c>
      <c r="B14" s="48"/>
      <c r="C14" s="7"/>
    </row>
    <row r="15" spans="1:3" ht="30" customHeight="1" x14ac:dyDescent="0.2">
      <c r="A15" s="52" t="s">
        <v>11</v>
      </c>
      <c r="B15" s="48"/>
      <c r="C15" s="7"/>
    </row>
    <row r="16" spans="1:3" ht="30" customHeight="1" x14ac:dyDescent="0.2">
      <c r="A16" s="52" t="s">
        <v>12</v>
      </c>
      <c r="B16" s="48"/>
      <c r="C16" s="7"/>
    </row>
    <row r="17" spans="1:3" ht="30" customHeight="1" x14ac:dyDescent="0.2">
      <c r="A17" s="52" t="s">
        <v>13</v>
      </c>
      <c r="B17" s="48"/>
      <c r="C17" s="7" t="s">
        <v>14</v>
      </c>
    </row>
    <row r="18" spans="1:3" ht="30" customHeight="1" x14ac:dyDescent="0.2">
      <c r="A18" s="52" t="s">
        <v>15</v>
      </c>
      <c r="B18" s="48"/>
      <c r="C18" s="7" t="s">
        <v>14</v>
      </c>
    </row>
    <row r="19" spans="1:3" ht="30" customHeight="1" x14ac:dyDescent="0.2">
      <c r="A19" s="52" t="s">
        <v>16</v>
      </c>
      <c r="B19" s="48"/>
      <c r="C19" s="7"/>
    </row>
    <row r="20" spans="1:3" ht="30" customHeight="1" x14ac:dyDescent="0.2">
      <c r="A20" s="52" t="s">
        <v>17</v>
      </c>
      <c r="B20" s="48"/>
      <c r="C20" s="7"/>
    </row>
    <row r="21" spans="1:3" ht="11.45" customHeight="1" x14ac:dyDescent="0.2">
      <c r="A21" s="155"/>
      <c r="B21" s="155"/>
      <c r="C21" s="155"/>
    </row>
    <row r="22" spans="1:3" s="1" customFormat="1" ht="27" customHeight="1" x14ac:dyDescent="0.2">
      <c r="A22" s="157" t="s">
        <v>18</v>
      </c>
      <c r="B22" s="157"/>
      <c r="C22" s="157"/>
    </row>
    <row r="23" spans="1:3" s="51" customFormat="1" ht="20.100000000000001" customHeight="1" x14ac:dyDescent="0.2">
      <c r="A23" s="156" t="s">
        <v>19</v>
      </c>
      <c r="B23" s="156"/>
      <c r="C23" s="156"/>
    </row>
    <row r="24" spans="1:3" s="51" customFormat="1" ht="20.100000000000001" customHeight="1" x14ac:dyDescent="0.2">
      <c r="A24" s="156" t="s">
        <v>20</v>
      </c>
      <c r="B24" s="156"/>
      <c r="C24" s="156"/>
    </row>
    <row r="25" spans="1:3" s="51" customFormat="1" ht="20.100000000000001" customHeight="1" x14ac:dyDescent="0.25">
      <c r="A25" s="159" t="s">
        <v>21</v>
      </c>
      <c r="B25" s="159"/>
      <c r="C25" s="159"/>
    </row>
    <row r="26" spans="1:3" s="51" customFormat="1" ht="20.100000000000001" customHeight="1" x14ac:dyDescent="0.25">
      <c r="A26" s="159" t="s">
        <v>464</v>
      </c>
      <c r="B26" s="159"/>
      <c r="C26" s="159"/>
    </row>
    <row r="27" spans="1:3" s="51" customFormat="1" ht="20.100000000000001" customHeight="1" x14ac:dyDescent="0.25">
      <c r="A27" s="159" t="s">
        <v>22</v>
      </c>
      <c r="B27" s="159"/>
      <c r="C27" s="159"/>
    </row>
    <row r="28" spans="1:3" s="51" customFormat="1" ht="24.95" customHeight="1" x14ac:dyDescent="0.2">
      <c r="A28" s="160"/>
      <c r="B28" s="160"/>
      <c r="C28" s="160"/>
    </row>
    <row r="29" spans="1:3" s="53" customFormat="1" ht="24.95" customHeight="1" x14ac:dyDescent="0.2">
      <c r="A29" s="158" t="s">
        <v>441</v>
      </c>
      <c r="B29" s="158"/>
      <c r="C29" s="158"/>
    </row>
    <row r="30" spans="1:3" s="51" customFormat="1" ht="24.95" customHeight="1" x14ac:dyDescent="0.2">
      <c r="A30" s="152" t="s">
        <v>23</v>
      </c>
      <c r="B30" s="152"/>
      <c r="C30" s="152"/>
    </row>
    <row r="31" spans="1:3" s="51" customFormat="1" ht="47.45" customHeight="1" x14ac:dyDescent="0.2">
      <c r="A31" s="152" t="s">
        <v>24</v>
      </c>
      <c r="B31" s="152"/>
      <c r="C31" s="152"/>
    </row>
    <row r="32" spans="1:3" s="51" customFormat="1" ht="22.35" customHeight="1" x14ac:dyDescent="0.2">
      <c r="A32" s="152" t="s">
        <v>465</v>
      </c>
      <c r="B32" s="152"/>
      <c r="C32" s="152"/>
    </row>
  </sheetData>
  <mergeCells count="22">
    <mergeCell ref="A21:C21"/>
    <mergeCell ref="A32:C32"/>
    <mergeCell ref="A23:C23"/>
    <mergeCell ref="A22:C22"/>
    <mergeCell ref="A29:C29"/>
    <mergeCell ref="A30:C30"/>
    <mergeCell ref="A31:C31"/>
    <mergeCell ref="A24:C24"/>
    <mergeCell ref="A25:C25"/>
    <mergeCell ref="A27:C27"/>
    <mergeCell ref="A28:C28"/>
    <mergeCell ref="A26:C26"/>
    <mergeCell ref="A1:C1"/>
    <mergeCell ref="A10:B10"/>
    <mergeCell ref="A3:C3"/>
    <mergeCell ref="A4:C4"/>
    <mergeCell ref="A5:C5"/>
    <mergeCell ref="A7:C7"/>
    <mergeCell ref="A8:C8"/>
    <mergeCell ref="A9:C9"/>
    <mergeCell ref="A6:C6"/>
    <mergeCell ref="A2:C2"/>
  </mergeCells>
  <phoneticPr fontId="4" type="noConversion"/>
  <pageMargins left="0.6692913385826772" right="0.27559055118110237" top="0.6692913385826772" bottom="0.55118110236220474" header="0.31496062992125984" footer="0.31496062992125984"/>
  <pageSetup paperSize="9" scale="55" orientation="landscape" r:id="rId1"/>
  <headerFooter alignWithMargins="0">
    <oddHeader xml:space="preserve">&amp;C&amp;14&amp;A&amp;R&amp;14Стр. &amp;P из 15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32"/>
  <sheetViews>
    <sheetView showGridLines="0" zoomScale="80" zoomScaleNormal="80" zoomScaleSheetLayoutView="70" workbookViewId="0">
      <selection activeCell="A2" sqref="A2:B2"/>
    </sheetView>
  </sheetViews>
  <sheetFormatPr defaultColWidth="9.140625" defaultRowHeight="12.75" x14ac:dyDescent="0.2"/>
  <cols>
    <col min="1" max="1" width="50.7109375" style="1" customWidth="1"/>
    <col min="2" max="2" width="192.7109375" style="1" customWidth="1"/>
    <col min="3" max="16384" width="9.140625" style="1"/>
  </cols>
  <sheetData>
    <row r="1" spans="1:4" customFormat="1" ht="80.25" customHeight="1" x14ac:dyDescent="0.25">
      <c r="A1" s="161"/>
      <c r="B1" s="161"/>
    </row>
    <row r="2" spans="1:4" ht="39.950000000000003" customHeight="1" x14ac:dyDescent="0.2">
      <c r="A2" s="162" t="s">
        <v>25</v>
      </c>
      <c r="B2" s="163"/>
      <c r="C2" s="4"/>
      <c r="D2" s="4"/>
    </row>
    <row r="3" spans="1:4" ht="39.950000000000003" customHeight="1" x14ac:dyDescent="0.2">
      <c r="A3" s="34"/>
      <c r="B3" s="34"/>
      <c r="C3" s="4"/>
      <c r="D3" s="4"/>
    </row>
    <row r="4" spans="1:4" s="5" customFormat="1" ht="30" customHeight="1" x14ac:dyDescent="0.2">
      <c r="A4" s="38" t="s">
        <v>26</v>
      </c>
      <c r="B4" s="16"/>
      <c r="C4" s="4"/>
      <c r="D4" s="4"/>
    </row>
    <row r="5" spans="1:4" s="11" customFormat="1" ht="60" customHeight="1" x14ac:dyDescent="0.2">
      <c r="A5" s="6" t="s">
        <v>27</v>
      </c>
      <c r="B5" s="16" t="s">
        <v>28</v>
      </c>
    </row>
    <row r="6" spans="1:4" s="36" customFormat="1" ht="30" customHeight="1" x14ac:dyDescent="0.2">
      <c r="A6" s="35" t="s">
        <v>29</v>
      </c>
      <c r="B6" s="165" t="s">
        <v>30</v>
      </c>
      <c r="C6" s="165"/>
    </row>
    <row r="7" spans="1:4" s="8" customFormat="1" ht="30" customHeight="1" x14ac:dyDescent="0.2">
      <c r="A7" s="6" t="s">
        <v>31</v>
      </c>
      <c r="B7" s="16" t="s">
        <v>32</v>
      </c>
    </row>
    <row r="8" spans="1:4" s="8" customFormat="1" ht="110.1" customHeight="1" x14ac:dyDescent="0.2">
      <c r="A8" s="6" t="s">
        <v>33</v>
      </c>
      <c r="B8" s="164" t="s">
        <v>34</v>
      </c>
      <c r="C8" s="165"/>
    </row>
    <row r="9" spans="1:4" s="8" customFormat="1" ht="69.599999999999994" customHeight="1" x14ac:dyDescent="0.2">
      <c r="A9" s="6" t="s">
        <v>35</v>
      </c>
      <c r="B9" s="37" t="s">
        <v>36</v>
      </c>
      <c r="C9" s="36"/>
    </row>
    <row r="10" spans="1:4" s="8" customFormat="1" ht="30" customHeight="1" x14ac:dyDescent="0.2">
      <c r="A10" s="6" t="s">
        <v>37</v>
      </c>
      <c r="B10" s="16" t="s">
        <v>38</v>
      </c>
    </row>
    <row r="11" spans="1:4" s="8" customFormat="1" ht="30" customHeight="1" x14ac:dyDescent="0.2">
      <c r="A11" s="6"/>
      <c r="B11" s="9" t="s">
        <v>14</v>
      </c>
    </row>
    <row r="12" spans="1:4" s="7" customFormat="1" ht="19.5" customHeight="1" x14ac:dyDescent="0.2">
      <c r="A12" s="151" t="s">
        <v>39</v>
      </c>
      <c r="B12" s="151"/>
    </row>
    <row r="13" spans="1:4" s="8" customFormat="1" ht="39.950000000000003" customHeight="1" x14ac:dyDescent="0.2">
      <c r="A13" s="10" t="s">
        <v>40</v>
      </c>
      <c r="B13" s="16" t="s">
        <v>41</v>
      </c>
    </row>
    <row r="14" spans="1:4" s="11" customFormat="1" ht="39.950000000000003" customHeight="1" x14ac:dyDescent="0.2">
      <c r="A14" s="10" t="s">
        <v>42</v>
      </c>
      <c r="B14" s="16" t="s">
        <v>43</v>
      </c>
    </row>
    <row r="15" spans="1:4" s="11" customFormat="1" ht="30" customHeight="1" x14ac:dyDescent="0.2">
      <c r="A15" s="10" t="s">
        <v>44</v>
      </c>
      <c r="B15" s="16" t="s">
        <v>45</v>
      </c>
    </row>
    <row r="16" spans="1:4" s="7" customFormat="1" ht="30" customHeight="1" x14ac:dyDescent="0.2">
      <c r="A16" s="10" t="s">
        <v>46</v>
      </c>
      <c r="B16" s="16" t="s">
        <v>47</v>
      </c>
    </row>
    <row r="17" spans="1:2" s="7" customFormat="1" ht="30" customHeight="1" x14ac:dyDescent="0.2">
      <c r="A17" s="10" t="s">
        <v>48</v>
      </c>
      <c r="B17" s="16" t="s">
        <v>49</v>
      </c>
    </row>
    <row r="18" spans="1:2" s="7" customFormat="1" ht="30" customHeight="1" x14ac:dyDescent="0.2">
      <c r="A18" s="10" t="s">
        <v>50</v>
      </c>
      <c r="B18" s="16" t="s">
        <v>51</v>
      </c>
    </row>
    <row r="19" spans="1:2" s="7" customFormat="1" ht="30" customHeight="1" x14ac:dyDescent="0.2">
      <c r="A19" s="10" t="s">
        <v>475</v>
      </c>
      <c r="B19" s="16" t="s">
        <v>472</v>
      </c>
    </row>
    <row r="20" spans="1:2" s="7" customFormat="1" ht="30" customHeight="1" x14ac:dyDescent="0.2">
      <c r="A20" s="10" t="s">
        <v>443</v>
      </c>
      <c r="B20" s="16" t="s">
        <v>52</v>
      </c>
    </row>
    <row r="21" spans="1:2" s="7" customFormat="1" ht="30" x14ac:dyDescent="0.2">
      <c r="A21" s="10" t="s">
        <v>476</v>
      </c>
      <c r="B21" s="16" t="s">
        <v>53</v>
      </c>
    </row>
    <row r="22" spans="1:2" s="7" customFormat="1" ht="69.75" customHeight="1" x14ac:dyDescent="0.2">
      <c r="A22" s="10"/>
      <c r="B22" s="16"/>
    </row>
    <row r="23" spans="1:2" s="7" customFormat="1" x14ac:dyDescent="0.2"/>
    <row r="24" spans="1:2" s="7" customFormat="1" x14ac:dyDescent="0.2"/>
    <row r="25" spans="1:2" s="7" customFormat="1" x14ac:dyDescent="0.2">
      <c r="B25" s="14"/>
    </row>
    <row r="26" spans="1:2" x14ac:dyDescent="0.2">
      <c r="A26" s="13"/>
    </row>
    <row r="27" spans="1:2" x14ac:dyDescent="0.2">
      <c r="A27" s="2"/>
      <c r="B27" s="3"/>
    </row>
    <row r="28" spans="1:2" x14ac:dyDescent="0.2">
      <c r="A28" s="2"/>
      <c r="B28" s="3"/>
    </row>
    <row r="32" spans="1:2" x14ac:dyDescent="0.2">
      <c r="A32" s="1" t="s">
        <v>14</v>
      </c>
    </row>
  </sheetData>
  <mergeCells count="5">
    <mergeCell ref="A12:B12"/>
    <mergeCell ref="A1:B1"/>
    <mergeCell ref="A2:B2"/>
    <mergeCell ref="B8:C8"/>
    <mergeCell ref="B6:C6"/>
  </mergeCells>
  <pageMargins left="0.74803149606299213" right="0.70866141732283472" top="0.6692913385826772" bottom="0.55118110236220474" header="0.31496062992125984" footer="0.31496062992125984"/>
  <pageSetup paperSize="9" scale="50" orientation="landscape" r:id="rId1"/>
  <headerFooter>
    <oddHeader>&amp;C&amp;14&amp;A&amp;R&amp;14Стр. &amp;P из 15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6"/>
  <sheetViews>
    <sheetView showGridLines="0" zoomScale="70" zoomScaleNormal="70" zoomScaleSheetLayoutView="40" workbookViewId="0">
      <selection activeCell="A2" sqref="A2:I2"/>
    </sheetView>
  </sheetViews>
  <sheetFormatPr defaultColWidth="9.140625" defaultRowHeight="12.75" x14ac:dyDescent="0.2"/>
  <cols>
    <col min="1" max="3" width="34.7109375" style="20" customWidth="1"/>
    <col min="4" max="5" width="34.7109375" style="21" customWidth="1"/>
    <col min="6" max="6" width="17.7109375" style="21" customWidth="1"/>
    <col min="7" max="9" width="17.7109375" style="20" customWidth="1"/>
    <col min="10" max="16384" width="9.140625" style="20"/>
  </cols>
  <sheetData>
    <row r="1" spans="1:9" customFormat="1" ht="80.25" customHeight="1" x14ac:dyDescent="0.25">
      <c r="A1" s="140"/>
      <c r="B1" s="140"/>
      <c r="C1" s="140"/>
      <c r="D1" s="140"/>
      <c r="E1" s="140"/>
      <c r="F1" s="140"/>
      <c r="G1" s="140"/>
      <c r="H1" s="140"/>
      <c r="I1" s="140"/>
    </row>
    <row r="2" spans="1:9" s="17" customFormat="1" ht="39.950000000000003" customHeight="1" x14ac:dyDescent="0.2">
      <c r="A2" s="162" t="s">
        <v>54</v>
      </c>
      <c r="B2" s="183"/>
      <c r="C2" s="183"/>
      <c r="D2" s="183"/>
      <c r="E2" s="183"/>
      <c r="F2" s="183"/>
      <c r="G2" s="183"/>
      <c r="H2" s="183"/>
      <c r="I2" s="163"/>
    </row>
    <row r="3" spans="1:9" s="17" customFormat="1" ht="39.950000000000003" customHeight="1" x14ac:dyDescent="0.2">
      <c r="A3" s="184"/>
      <c r="B3" s="184"/>
      <c r="C3" s="184"/>
      <c r="D3" s="184"/>
      <c r="E3" s="184"/>
      <c r="F3" s="184"/>
      <c r="G3" s="184"/>
      <c r="H3" s="184"/>
      <c r="I3" s="184"/>
    </row>
    <row r="4" spans="1:9" s="17" customFormat="1" ht="39.950000000000003" customHeight="1" x14ac:dyDescent="0.2">
      <c r="A4" s="177" t="s">
        <v>55</v>
      </c>
      <c r="B4" s="178"/>
      <c r="C4" s="178"/>
      <c r="D4" s="178"/>
      <c r="E4" s="178"/>
      <c r="F4" s="178"/>
      <c r="G4" s="178"/>
      <c r="H4" s="178"/>
      <c r="I4" s="179"/>
    </row>
    <row r="5" spans="1:9" s="17" customFormat="1" ht="33" customHeight="1" x14ac:dyDescent="0.2">
      <c r="A5" s="184" t="s">
        <v>56</v>
      </c>
      <c r="B5" s="184"/>
      <c r="C5" s="184"/>
      <c r="D5" s="184"/>
      <c r="E5" s="184"/>
      <c r="F5" s="184"/>
      <c r="G5" s="184"/>
      <c r="H5" s="184"/>
      <c r="I5" s="184"/>
    </row>
    <row r="6" spans="1:9" s="8" customFormat="1" ht="42" customHeight="1" x14ac:dyDescent="0.2">
      <c r="A6" s="26" t="s">
        <v>57</v>
      </c>
      <c r="B6" s="180" t="s">
        <v>58</v>
      </c>
      <c r="C6" s="181"/>
      <c r="D6" s="181"/>
      <c r="E6" s="182"/>
      <c r="F6" s="22" t="s">
        <v>59</v>
      </c>
      <c r="G6" s="22" t="s">
        <v>60</v>
      </c>
      <c r="H6" s="22" t="s">
        <v>61</v>
      </c>
      <c r="I6" s="22" t="s">
        <v>62</v>
      </c>
    </row>
    <row r="7" spans="1:9" s="8" customFormat="1" ht="30" customHeight="1" x14ac:dyDescent="0.2">
      <c r="A7" s="174" t="s">
        <v>63</v>
      </c>
      <c r="B7" s="175"/>
      <c r="C7" s="175"/>
      <c r="D7" s="175"/>
      <c r="E7" s="175"/>
      <c r="F7" s="175"/>
      <c r="G7" s="175"/>
      <c r="H7" s="175"/>
      <c r="I7" s="176"/>
    </row>
    <row r="8" spans="1:9" s="8" customFormat="1" ht="24.95" customHeight="1" x14ac:dyDescent="0.2">
      <c r="A8" s="23" t="s">
        <v>64</v>
      </c>
      <c r="B8" s="24"/>
      <c r="C8" s="24"/>
      <c r="D8" s="24"/>
      <c r="E8" s="24"/>
      <c r="F8" s="24"/>
      <c r="G8" s="24"/>
      <c r="H8" s="24"/>
      <c r="I8" s="25"/>
    </row>
    <row r="9" spans="1:9" s="15" customFormat="1" ht="38.25" customHeight="1" x14ac:dyDescent="0.2">
      <c r="A9" s="27" t="s">
        <v>9</v>
      </c>
      <c r="B9" s="185" t="s">
        <v>65</v>
      </c>
      <c r="C9" s="185"/>
      <c r="D9" s="185"/>
      <c r="E9" s="185"/>
      <c r="F9" s="12"/>
      <c r="G9" s="30"/>
      <c r="H9" s="30"/>
      <c r="I9" s="30" t="s">
        <v>63</v>
      </c>
    </row>
    <row r="10" spans="1:9" s="15" customFormat="1" ht="44.45" customHeight="1" x14ac:dyDescent="0.2">
      <c r="A10" s="27" t="s">
        <v>66</v>
      </c>
      <c r="B10" s="87" t="s">
        <v>67</v>
      </c>
      <c r="C10" s="88" t="s">
        <v>68</v>
      </c>
      <c r="D10" s="55" t="s">
        <v>69</v>
      </c>
      <c r="E10" s="55"/>
      <c r="F10" s="12"/>
      <c r="G10" s="30"/>
      <c r="H10" s="30"/>
      <c r="I10" s="30" t="s">
        <v>63</v>
      </c>
    </row>
    <row r="11" spans="1:9" s="15" customFormat="1" ht="38.25" customHeight="1" x14ac:dyDescent="0.2">
      <c r="A11" s="27" t="s">
        <v>70</v>
      </c>
      <c r="B11" s="168" t="s">
        <v>71</v>
      </c>
      <c r="C11" s="169"/>
      <c r="D11" s="169"/>
      <c r="E11" s="170"/>
      <c r="F11" s="12"/>
      <c r="G11" s="30"/>
      <c r="H11" s="30"/>
      <c r="I11" s="30" t="s">
        <v>63</v>
      </c>
    </row>
    <row r="12" spans="1:9" s="15" customFormat="1" ht="38.25" customHeight="1" x14ac:dyDescent="0.2">
      <c r="A12" s="27" t="s">
        <v>72</v>
      </c>
      <c r="B12" s="168" t="s">
        <v>73</v>
      </c>
      <c r="C12" s="169"/>
      <c r="D12" s="169"/>
      <c r="E12" s="170"/>
      <c r="F12" s="12"/>
      <c r="G12" s="30"/>
      <c r="H12" s="30"/>
      <c r="I12" s="30" t="s">
        <v>63</v>
      </c>
    </row>
    <row r="13" spans="1:9" s="15" customFormat="1" ht="38.25" customHeight="1" x14ac:dyDescent="0.2">
      <c r="A13" s="27" t="s">
        <v>74</v>
      </c>
      <c r="B13" s="168" t="s">
        <v>75</v>
      </c>
      <c r="C13" s="169"/>
      <c r="D13" s="169"/>
      <c r="E13" s="170"/>
      <c r="F13" s="12"/>
      <c r="G13" s="30"/>
      <c r="H13" s="30"/>
      <c r="I13" s="30" t="s">
        <v>63</v>
      </c>
    </row>
    <row r="14" spans="1:9" s="15" customFormat="1" ht="38.25" customHeight="1" x14ac:dyDescent="0.2">
      <c r="A14" s="27" t="s">
        <v>76</v>
      </c>
      <c r="B14" s="168" t="s">
        <v>77</v>
      </c>
      <c r="C14" s="169"/>
      <c r="D14" s="169"/>
      <c r="E14" s="170"/>
      <c r="F14" s="12"/>
      <c r="G14" s="30"/>
      <c r="H14" s="30"/>
      <c r="I14" s="30" t="s">
        <v>63</v>
      </c>
    </row>
    <row r="15" spans="1:9" s="15" customFormat="1" ht="38.25" customHeight="1" x14ac:dyDescent="0.2">
      <c r="A15" s="27" t="s">
        <v>78</v>
      </c>
      <c r="B15" s="168" t="s">
        <v>79</v>
      </c>
      <c r="C15" s="169"/>
      <c r="D15" s="169"/>
      <c r="E15" s="170"/>
      <c r="F15" s="12"/>
      <c r="G15" s="30"/>
      <c r="H15" s="30"/>
      <c r="I15" s="30" t="s">
        <v>63</v>
      </c>
    </row>
    <row r="16" spans="1:9" s="8" customFormat="1" ht="24.95" customHeight="1" x14ac:dyDescent="0.2">
      <c r="A16" s="23" t="s">
        <v>80</v>
      </c>
      <c r="B16" s="24"/>
      <c r="C16" s="24"/>
      <c r="D16" s="24"/>
      <c r="E16" s="24"/>
      <c r="F16" s="24"/>
      <c r="G16" s="31"/>
      <c r="H16" s="31"/>
      <c r="I16" s="32"/>
    </row>
    <row r="17" spans="1:9" s="15" customFormat="1" ht="117.6" customHeight="1" x14ac:dyDescent="0.2">
      <c r="A17" s="27" t="s">
        <v>81</v>
      </c>
      <c r="B17" s="166" t="s">
        <v>82</v>
      </c>
      <c r="C17" s="166"/>
      <c r="D17" s="166"/>
      <c r="E17" s="166"/>
      <c r="F17" s="12">
        <v>6602</v>
      </c>
      <c r="G17" s="33" t="s">
        <v>83</v>
      </c>
      <c r="H17" s="30" t="s">
        <v>84</v>
      </c>
      <c r="I17" s="29" t="s">
        <v>85</v>
      </c>
    </row>
    <row r="18" spans="1:9" s="15" customFormat="1" ht="37.5" customHeight="1" x14ac:dyDescent="0.2">
      <c r="A18" s="27" t="s">
        <v>86</v>
      </c>
      <c r="B18" s="166" t="s">
        <v>87</v>
      </c>
      <c r="C18" s="166"/>
      <c r="D18" s="166"/>
      <c r="E18" s="166"/>
      <c r="F18" s="12">
        <v>6610</v>
      </c>
      <c r="G18" s="29" t="s">
        <v>88</v>
      </c>
      <c r="H18" s="30" t="s">
        <v>89</v>
      </c>
      <c r="I18" s="29" t="s">
        <v>85</v>
      </c>
    </row>
    <row r="19" spans="1:9" s="15" customFormat="1" ht="30" customHeight="1" x14ac:dyDescent="0.2">
      <c r="A19" s="86" t="s">
        <v>90</v>
      </c>
      <c r="B19" s="166" t="s">
        <v>91</v>
      </c>
      <c r="C19" s="167"/>
      <c r="D19" s="167"/>
      <c r="E19" s="167"/>
      <c r="F19" s="12">
        <v>6620</v>
      </c>
      <c r="G19" s="29" t="s">
        <v>92</v>
      </c>
      <c r="H19" s="30" t="s">
        <v>93</v>
      </c>
      <c r="I19" s="29" t="s">
        <v>90</v>
      </c>
    </row>
    <row r="20" spans="1:9" s="15" customFormat="1" ht="50.45" customHeight="1" x14ac:dyDescent="0.2">
      <c r="A20" s="86" t="s">
        <v>94</v>
      </c>
      <c r="B20" s="166" t="s">
        <v>95</v>
      </c>
      <c r="C20" s="167"/>
      <c r="D20" s="167"/>
      <c r="E20" s="167"/>
      <c r="F20" s="12">
        <v>6621</v>
      </c>
      <c r="G20" s="29" t="s">
        <v>96</v>
      </c>
      <c r="H20" s="18" t="s">
        <v>97</v>
      </c>
      <c r="I20" s="29" t="s">
        <v>90</v>
      </c>
    </row>
    <row r="21" spans="1:9" s="15" customFormat="1" ht="73.7" customHeight="1" x14ac:dyDescent="0.2">
      <c r="A21" s="86" t="s">
        <v>98</v>
      </c>
      <c r="B21" s="166" t="s">
        <v>99</v>
      </c>
      <c r="C21" s="167"/>
      <c r="D21" s="167"/>
      <c r="E21" s="167"/>
      <c r="F21" s="12">
        <v>6630</v>
      </c>
      <c r="G21" s="29" t="s">
        <v>100</v>
      </c>
      <c r="H21" s="18" t="s">
        <v>101</v>
      </c>
      <c r="I21" s="29" t="s">
        <v>90</v>
      </c>
    </row>
    <row r="22" spans="1:9" s="15" customFormat="1" ht="42.75" customHeight="1" x14ac:dyDescent="0.2">
      <c r="A22" s="86" t="s">
        <v>102</v>
      </c>
      <c r="B22" s="166" t="s">
        <v>103</v>
      </c>
      <c r="C22" s="167"/>
      <c r="D22" s="167"/>
      <c r="E22" s="167"/>
      <c r="F22" s="12">
        <v>6633</v>
      </c>
      <c r="G22" s="18" t="s">
        <v>104</v>
      </c>
      <c r="H22" s="18" t="s">
        <v>105</v>
      </c>
      <c r="I22" s="29" t="s">
        <v>90</v>
      </c>
    </row>
    <row r="23" spans="1:9" s="15" customFormat="1" ht="71.45" customHeight="1" x14ac:dyDescent="0.2">
      <c r="A23" s="86" t="s">
        <v>106</v>
      </c>
      <c r="B23" s="166" t="s">
        <v>107</v>
      </c>
      <c r="C23" s="167"/>
      <c r="D23" s="167"/>
      <c r="E23" s="167"/>
      <c r="F23" s="12">
        <v>6640</v>
      </c>
      <c r="G23" s="18" t="s">
        <v>108</v>
      </c>
      <c r="H23" s="18" t="s">
        <v>109</v>
      </c>
      <c r="I23" s="29" t="s">
        <v>90</v>
      </c>
    </row>
    <row r="24" spans="1:9" s="15" customFormat="1" ht="83.45" customHeight="1" x14ac:dyDescent="0.2">
      <c r="A24" s="86" t="s">
        <v>110</v>
      </c>
      <c r="B24" s="166" t="s">
        <v>111</v>
      </c>
      <c r="C24" s="167"/>
      <c r="D24" s="167"/>
      <c r="E24" s="167"/>
      <c r="F24" s="12">
        <v>6650</v>
      </c>
      <c r="G24" s="29" t="s">
        <v>112</v>
      </c>
      <c r="H24" s="18" t="s">
        <v>113</v>
      </c>
      <c r="I24" s="29" t="s">
        <v>90</v>
      </c>
    </row>
    <row r="25" spans="1:9" s="15" customFormat="1" ht="183.6" customHeight="1" x14ac:dyDescent="0.2">
      <c r="A25" s="86" t="s">
        <v>114</v>
      </c>
      <c r="B25" s="166" t="s">
        <v>115</v>
      </c>
      <c r="C25" s="167"/>
      <c r="D25" s="167"/>
      <c r="E25" s="167"/>
      <c r="F25" s="12">
        <v>6655</v>
      </c>
      <c r="G25" s="18" t="s">
        <v>116</v>
      </c>
      <c r="H25" s="18" t="s">
        <v>117</v>
      </c>
      <c r="I25" s="29" t="s">
        <v>118</v>
      </c>
    </row>
    <row r="26" spans="1:9" s="15" customFormat="1" ht="35.25" customHeight="1" x14ac:dyDescent="0.2">
      <c r="A26" s="47" t="s">
        <v>119</v>
      </c>
      <c r="B26" s="166" t="s">
        <v>120</v>
      </c>
      <c r="C26" s="167"/>
      <c r="D26" s="167"/>
      <c r="E26" s="167"/>
      <c r="F26" s="12">
        <v>6656</v>
      </c>
      <c r="G26" s="18" t="s">
        <v>121</v>
      </c>
      <c r="H26" s="18" t="s">
        <v>117</v>
      </c>
      <c r="I26" s="29" t="s">
        <v>118</v>
      </c>
    </row>
    <row r="27" spans="1:9" s="15" customFormat="1" ht="39" customHeight="1" x14ac:dyDescent="0.2">
      <c r="A27" s="47" t="s">
        <v>122</v>
      </c>
      <c r="B27" s="166" t="s">
        <v>123</v>
      </c>
      <c r="C27" s="167"/>
      <c r="D27" s="167"/>
      <c r="E27" s="167"/>
      <c r="F27" s="12">
        <v>6659</v>
      </c>
      <c r="G27" s="18" t="s">
        <v>124</v>
      </c>
      <c r="H27" s="18" t="s">
        <v>117</v>
      </c>
      <c r="I27" s="29" t="s">
        <v>118</v>
      </c>
    </row>
    <row r="28" spans="1:9" s="15" customFormat="1" ht="75" customHeight="1" x14ac:dyDescent="0.2">
      <c r="A28" s="47" t="s">
        <v>125</v>
      </c>
      <c r="B28" s="166" t="s">
        <v>126</v>
      </c>
      <c r="C28" s="166"/>
      <c r="D28" s="166"/>
      <c r="E28" s="166"/>
      <c r="F28" s="12">
        <v>6649</v>
      </c>
      <c r="G28" s="12" t="s">
        <v>127</v>
      </c>
      <c r="H28" s="18" t="s">
        <v>128</v>
      </c>
      <c r="I28" s="12" t="s">
        <v>129</v>
      </c>
    </row>
    <row r="29" spans="1:9" s="15" customFormat="1" ht="46.7" customHeight="1" x14ac:dyDescent="0.2">
      <c r="A29" s="47" t="s">
        <v>130</v>
      </c>
      <c r="B29" s="166" t="s">
        <v>131</v>
      </c>
      <c r="C29" s="167"/>
      <c r="D29" s="167"/>
      <c r="E29" s="167"/>
      <c r="F29" s="12">
        <v>6663</v>
      </c>
      <c r="G29" s="12">
        <v>1.2</v>
      </c>
      <c r="H29" s="18" t="s">
        <v>132</v>
      </c>
      <c r="I29" s="12" t="s">
        <v>133</v>
      </c>
    </row>
    <row r="30" spans="1:9" s="19" customFormat="1" ht="408.6" customHeight="1" x14ac:dyDescent="0.2">
      <c r="A30" s="47" t="s">
        <v>133</v>
      </c>
      <c r="B30" s="166" t="s">
        <v>134</v>
      </c>
      <c r="C30" s="167"/>
      <c r="D30" s="167"/>
      <c r="E30" s="167"/>
      <c r="F30" s="12">
        <v>6646</v>
      </c>
      <c r="G30" s="29" t="s">
        <v>135</v>
      </c>
      <c r="H30" s="18" t="s">
        <v>132</v>
      </c>
      <c r="I30" s="18" t="s">
        <v>133</v>
      </c>
    </row>
    <row r="31" spans="1:9" s="19" customFormat="1" ht="186" customHeight="1" x14ac:dyDescent="0.2">
      <c r="A31" s="47" t="s">
        <v>136</v>
      </c>
      <c r="B31" s="166" t="s">
        <v>137</v>
      </c>
      <c r="C31" s="167"/>
      <c r="D31" s="167"/>
      <c r="E31" s="167"/>
      <c r="F31" s="12">
        <v>6648</v>
      </c>
      <c r="G31" s="29" t="s">
        <v>138</v>
      </c>
      <c r="H31" s="18" t="s">
        <v>132</v>
      </c>
      <c r="I31" s="29" t="s">
        <v>139</v>
      </c>
    </row>
    <row r="32" spans="1:9" s="15" customFormat="1" ht="65.25" customHeight="1" x14ac:dyDescent="0.2">
      <c r="A32" s="28" t="s">
        <v>140</v>
      </c>
      <c r="B32" s="166" t="s">
        <v>141</v>
      </c>
      <c r="C32" s="167"/>
      <c r="D32" s="167"/>
      <c r="E32" s="167"/>
      <c r="F32" s="12">
        <v>6670</v>
      </c>
      <c r="G32" s="29" t="s">
        <v>142</v>
      </c>
      <c r="H32" s="12" t="s">
        <v>143</v>
      </c>
      <c r="I32" s="29" t="s">
        <v>144</v>
      </c>
    </row>
    <row r="33" spans="1:9" s="15" customFormat="1" ht="65.25" customHeight="1" x14ac:dyDescent="0.2">
      <c r="A33" s="28" t="s">
        <v>80</v>
      </c>
      <c r="B33" s="166" t="s">
        <v>145</v>
      </c>
      <c r="C33" s="167"/>
      <c r="D33" s="167"/>
      <c r="E33" s="167"/>
      <c r="F33" s="12"/>
      <c r="G33" s="29"/>
      <c r="H33" s="12"/>
      <c r="I33" s="29"/>
    </row>
    <row r="34" spans="1:9" s="8" customFormat="1" ht="30" customHeight="1" x14ac:dyDescent="0.2">
      <c r="A34" s="174" t="s">
        <v>146</v>
      </c>
      <c r="B34" s="175"/>
      <c r="C34" s="175"/>
      <c r="D34" s="175"/>
      <c r="E34" s="175"/>
      <c r="F34" s="175"/>
      <c r="G34" s="175"/>
      <c r="H34" s="175"/>
      <c r="I34" s="176"/>
    </row>
    <row r="35" spans="1:9" s="8" customFormat="1" ht="24.95" customHeight="1" x14ac:dyDescent="0.2">
      <c r="A35" s="23" t="s">
        <v>147</v>
      </c>
      <c r="B35" s="24"/>
      <c r="C35" s="24"/>
      <c r="D35" s="24"/>
      <c r="E35" s="24"/>
      <c r="F35" s="24"/>
      <c r="G35" s="31"/>
      <c r="H35" s="31"/>
      <c r="I35" s="32"/>
    </row>
    <row r="36" spans="1:9" s="15" customFormat="1" ht="120.6" customHeight="1" x14ac:dyDescent="0.2">
      <c r="A36" s="28" t="s">
        <v>148</v>
      </c>
      <c r="B36" s="166" t="s">
        <v>149</v>
      </c>
      <c r="C36" s="167"/>
      <c r="D36" s="167"/>
      <c r="E36" s="167"/>
      <c r="F36" s="12"/>
      <c r="G36" s="29"/>
      <c r="H36" s="12"/>
      <c r="I36" s="30" t="s">
        <v>63</v>
      </c>
    </row>
    <row r="37" spans="1:9" s="15" customFormat="1" ht="118.7" customHeight="1" x14ac:dyDescent="0.2">
      <c r="A37" s="28" t="s">
        <v>150</v>
      </c>
      <c r="B37" s="166" t="s">
        <v>151</v>
      </c>
      <c r="C37" s="167"/>
      <c r="D37" s="167"/>
      <c r="E37" s="167"/>
      <c r="F37" s="12"/>
      <c r="G37" s="29"/>
      <c r="H37" s="12"/>
      <c r="I37" s="30" t="s">
        <v>63</v>
      </c>
    </row>
    <row r="38" spans="1:9" s="15" customFormat="1" ht="84.75" customHeight="1" x14ac:dyDescent="0.2">
      <c r="A38" s="28" t="s">
        <v>152</v>
      </c>
      <c r="B38" s="166" t="s">
        <v>153</v>
      </c>
      <c r="C38" s="167"/>
      <c r="D38" s="167"/>
      <c r="E38" s="167"/>
      <c r="F38" s="12"/>
      <c r="G38" s="29"/>
      <c r="H38" s="12"/>
      <c r="I38" s="61" t="s">
        <v>154</v>
      </c>
    </row>
    <row r="39" spans="1:9" s="15" customFormat="1" ht="84.75" customHeight="1" x14ac:dyDescent="0.2">
      <c r="A39" s="28" t="s">
        <v>155</v>
      </c>
      <c r="B39" s="166" t="s">
        <v>156</v>
      </c>
      <c r="C39" s="167"/>
      <c r="D39" s="167"/>
      <c r="E39" s="167"/>
      <c r="F39" s="12"/>
      <c r="G39" s="29"/>
      <c r="H39" s="12"/>
      <c r="I39" s="61"/>
    </row>
    <row r="40" spans="1:9" s="15" customFormat="1" ht="133.35" customHeight="1" x14ac:dyDescent="0.2">
      <c r="A40" s="28" t="s">
        <v>157</v>
      </c>
      <c r="B40" s="166" t="s">
        <v>158</v>
      </c>
      <c r="C40" s="167"/>
      <c r="D40" s="167"/>
      <c r="E40" s="167"/>
      <c r="F40" s="12"/>
      <c r="G40" s="29"/>
      <c r="H40" s="12"/>
      <c r="I40" s="61"/>
    </row>
    <row r="41" spans="1:9" s="15" customFormat="1" ht="84.75" customHeight="1" x14ac:dyDescent="0.2">
      <c r="A41" s="28" t="s">
        <v>159</v>
      </c>
      <c r="B41" s="166" t="s">
        <v>160</v>
      </c>
      <c r="C41" s="167"/>
      <c r="D41" s="167"/>
      <c r="E41" s="167"/>
      <c r="F41" s="12"/>
      <c r="G41" s="29"/>
      <c r="H41" s="12"/>
      <c r="I41" s="61"/>
    </row>
    <row r="42" spans="1:9" s="15" customFormat="1" ht="84.75" customHeight="1" x14ac:dyDescent="0.2">
      <c r="A42" s="28" t="s">
        <v>161</v>
      </c>
      <c r="B42" s="166" t="s">
        <v>162</v>
      </c>
      <c r="C42" s="167"/>
      <c r="D42" s="167"/>
      <c r="E42" s="167"/>
      <c r="F42" s="12"/>
      <c r="G42" s="29"/>
      <c r="H42" s="12"/>
      <c r="I42" s="61"/>
    </row>
    <row r="43" spans="1:9" s="15" customFormat="1" ht="84.75" customHeight="1" x14ac:dyDescent="0.2">
      <c r="A43" s="28" t="s">
        <v>163</v>
      </c>
      <c r="B43" s="166" t="s">
        <v>164</v>
      </c>
      <c r="C43" s="167"/>
      <c r="D43" s="167"/>
      <c r="E43" s="167"/>
      <c r="F43" s="12"/>
      <c r="G43" s="29"/>
      <c r="H43" s="12"/>
      <c r="I43" s="61"/>
    </row>
    <row r="44" spans="1:9" s="15" customFormat="1" ht="84.75" customHeight="1" x14ac:dyDescent="0.2">
      <c r="A44" s="28" t="s">
        <v>165</v>
      </c>
      <c r="B44" s="166" t="s">
        <v>166</v>
      </c>
      <c r="C44" s="167"/>
      <c r="D44" s="167"/>
      <c r="E44" s="167"/>
      <c r="F44" s="12"/>
      <c r="G44" s="29"/>
      <c r="H44" s="12"/>
      <c r="I44" s="61"/>
    </row>
    <row r="45" spans="1:9" s="15" customFormat="1" ht="84.75" customHeight="1" x14ac:dyDescent="0.2">
      <c r="A45" s="28" t="s">
        <v>167</v>
      </c>
      <c r="B45" s="166" t="s">
        <v>168</v>
      </c>
      <c r="C45" s="167"/>
      <c r="D45" s="167"/>
      <c r="E45" s="167"/>
      <c r="F45" s="12"/>
      <c r="G45" s="29"/>
      <c r="H45" s="12"/>
      <c r="I45" s="61"/>
    </row>
    <row r="46" spans="1:9" s="15" customFormat="1" ht="84.75" customHeight="1" x14ac:dyDescent="0.2">
      <c r="A46" s="28" t="s">
        <v>169</v>
      </c>
      <c r="B46" s="166" t="s">
        <v>170</v>
      </c>
      <c r="C46" s="167"/>
      <c r="D46" s="167"/>
      <c r="E46" s="167"/>
      <c r="F46" s="12"/>
      <c r="G46" s="29"/>
      <c r="H46" s="12"/>
      <c r="I46" s="61"/>
    </row>
    <row r="47" spans="1:9" s="15" customFormat="1" ht="84.75" customHeight="1" x14ac:dyDescent="0.2">
      <c r="A47" s="28" t="s">
        <v>171</v>
      </c>
      <c r="B47" s="166" t="s">
        <v>172</v>
      </c>
      <c r="C47" s="167"/>
      <c r="D47" s="167"/>
      <c r="E47" s="167"/>
      <c r="F47" s="12"/>
      <c r="G47" s="29"/>
      <c r="H47" s="12"/>
      <c r="I47" s="61"/>
    </row>
    <row r="48" spans="1:9" s="15" customFormat="1" ht="84.75" customHeight="1" x14ac:dyDescent="0.2">
      <c r="A48" s="28" t="s">
        <v>173</v>
      </c>
      <c r="B48" s="166" t="s">
        <v>174</v>
      </c>
      <c r="C48" s="167"/>
      <c r="D48" s="167"/>
      <c r="E48" s="167"/>
      <c r="F48" s="12"/>
      <c r="G48" s="29"/>
      <c r="H48" s="12"/>
      <c r="I48" s="61" t="s">
        <v>154</v>
      </c>
    </row>
    <row r="49" spans="1:9" s="15" customFormat="1" ht="84.75" customHeight="1" x14ac:dyDescent="0.2">
      <c r="A49" s="28" t="s">
        <v>175</v>
      </c>
      <c r="B49" s="166" t="s">
        <v>176</v>
      </c>
      <c r="C49" s="167"/>
      <c r="D49" s="167"/>
      <c r="E49" s="167"/>
      <c r="F49" s="12"/>
      <c r="G49" s="29"/>
      <c r="H49" s="12"/>
      <c r="I49" s="61" t="s">
        <v>154</v>
      </c>
    </row>
    <row r="50" spans="1:9" s="15" customFormat="1" ht="65.25" customHeight="1" x14ac:dyDescent="0.2">
      <c r="A50" s="28" t="s">
        <v>177</v>
      </c>
      <c r="B50" s="166" t="s">
        <v>178</v>
      </c>
      <c r="C50" s="167"/>
      <c r="D50" s="167"/>
      <c r="E50" s="167"/>
      <c r="F50" s="12"/>
      <c r="G50" s="29"/>
      <c r="H50" s="12"/>
      <c r="I50" s="29"/>
    </row>
    <row r="51" spans="1:9" s="15" customFormat="1" ht="65.25" customHeight="1" x14ac:dyDescent="0.2">
      <c r="A51" s="28" t="s">
        <v>179</v>
      </c>
      <c r="B51" s="166" t="s">
        <v>180</v>
      </c>
      <c r="C51" s="167"/>
      <c r="D51" s="167"/>
      <c r="E51" s="167"/>
      <c r="F51" s="12"/>
      <c r="G51" s="29"/>
      <c r="H51" s="12"/>
      <c r="I51" s="30" t="s">
        <v>63</v>
      </c>
    </row>
    <row r="52" spans="1:9" s="8" customFormat="1" ht="24.95" customHeight="1" x14ac:dyDescent="0.2">
      <c r="A52" s="23" t="s">
        <v>181</v>
      </c>
      <c r="B52" s="24"/>
      <c r="C52" s="24"/>
      <c r="D52" s="24"/>
      <c r="E52" s="24"/>
      <c r="F52" s="24"/>
      <c r="G52" s="31"/>
      <c r="H52" s="31"/>
      <c r="I52" s="32"/>
    </row>
    <row r="53" spans="1:9" s="15" customFormat="1" ht="65.25" customHeight="1" x14ac:dyDescent="0.2">
      <c r="A53" s="28" t="s">
        <v>148</v>
      </c>
      <c r="B53" s="166" t="s">
        <v>182</v>
      </c>
      <c r="C53" s="167"/>
      <c r="D53" s="167"/>
      <c r="E53" s="167"/>
      <c r="F53" s="12"/>
      <c r="G53" s="29"/>
      <c r="H53" s="12"/>
      <c r="I53" s="30" t="s">
        <v>63</v>
      </c>
    </row>
    <row r="54" spans="1:9" s="15" customFormat="1" ht="108.6" customHeight="1" x14ac:dyDescent="0.2">
      <c r="A54" s="28" t="s">
        <v>183</v>
      </c>
      <c r="B54" s="166" t="s">
        <v>184</v>
      </c>
      <c r="C54" s="167"/>
      <c r="D54" s="167"/>
      <c r="E54" s="167"/>
      <c r="F54" s="12"/>
      <c r="G54" s="29"/>
      <c r="H54" s="12"/>
      <c r="I54" s="30" t="s">
        <v>63</v>
      </c>
    </row>
    <row r="55" spans="1:9" s="15" customFormat="1" ht="94.35" customHeight="1" x14ac:dyDescent="0.2">
      <c r="A55" s="28" t="s">
        <v>185</v>
      </c>
      <c r="B55" s="166" t="s">
        <v>186</v>
      </c>
      <c r="C55" s="167"/>
      <c r="D55" s="167"/>
      <c r="E55" s="167"/>
      <c r="F55" s="12"/>
      <c r="G55" s="29"/>
      <c r="H55" s="12"/>
      <c r="I55" s="30" t="s">
        <v>63</v>
      </c>
    </row>
    <row r="56" spans="1:9" s="15" customFormat="1" ht="65.25" customHeight="1" x14ac:dyDescent="0.2">
      <c r="A56" s="28" t="s">
        <v>187</v>
      </c>
      <c r="B56" s="166" t="s">
        <v>188</v>
      </c>
      <c r="C56" s="167"/>
      <c r="D56" s="167"/>
      <c r="E56" s="167"/>
      <c r="F56" s="12"/>
      <c r="G56" s="29"/>
      <c r="H56" s="12"/>
      <c r="I56" s="30" t="s">
        <v>63</v>
      </c>
    </row>
    <row r="57" spans="1:9" s="15" customFormat="1" ht="138" customHeight="1" x14ac:dyDescent="0.2">
      <c r="A57" s="28" t="s">
        <v>189</v>
      </c>
      <c r="B57" s="166" t="s">
        <v>190</v>
      </c>
      <c r="C57" s="167"/>
      <c r="D57" s="167"/>
      <c r="E57" s="167"/>
      <c r="F57" s="12"/>
      <c r="G57" s="29"/>
      <c r="H57" s="12"/>
      <c r="I57" s="29" t="s">
        <v>191</v>
      </c>
    </row>
    <row r="58" spans="1:9" s="8" customFormat="1" ht="24.95" customHeight="1" x14ac:dyDescent="0.2">
      <c r="A58" s="23" t="s">
        <v>192</v>
      </c>
      <c r="B58" s="24"/>
      <c r="C58" s="24"/>
      <c r="D58" s="24"/>
      <c r="E58" s="24"/>
      <c r="F58" s="24"/>
      <c r="G58" s="31"/>
      <c r="H58" s="31"/>
      <c r="I58" s="32"/>
    </row>
    <row r="59" spans="1:9" s="15" customFormat="1" ht="96.6" customHeight="1" x14ac:dyDescent="0.2">
      <c r="A59" s="28" t="s">
        <v>148</v>
      </c>
      <c r="B59" s="166" t="s">
        <v>193</v>
      </c>
      <c r="C59" s="167"/>
      <c r="D59" s="167"/>
      <c r="E59" s="167"/>
      <c r="F59" s="12"/>
      <c r="G59" s="29"/>
      <c r="H59" s="12"/>
      <c r="I59" s="30" t="s">
        <v>63</v>
      </c>
    </row>
    <row r="60" spans="1:9" s="15" customFormat="1" ht="93" customHeight="1" x14ac:dyDescent="0.2">
      <c r="A60" s="28" t="s">
        <v>194</v>
      </c>
      <c r="B60" s="168" t="s">
        <v>195</v>
      </c>
      <c r="C60" s="169"/>
      <c r="D60" s="169"/>
      <c r="E60" s="170"/>
      <c r="F60" s="12"/>
      <c r="G60" s="29"/>
      <c r="H60" s="12"/>
      <c r="I60" s="30" t="s">
        <v>63</v>
      </c>
    </row>
    <row r="61" spans="1:9" s="15" customFormat="1" ht="154.69999999999999" customHeight="1" x14ac:dyDescent="0.2">
      <c r="A61" s="28" t="s">
        <v>196</v>
      </c>
      <c r="B61" s="166" t="s">
        <v>197</v>
      </c>
      <c r="C61" s="167"/>
      <c r="D61" s="167"/>
      <c r="E61" s="167"/>
      <c r="F61" s="12"/>
      <c r="G61" s="29"/>
      <c r="H61" s="12"/>
      <c r="I61" s="30" t="s">
        <v>63</v>
      </c>
    </row>
    <row r="62" spans="1:9" s="15" customFormat="1" ht="72.75" customHeight="1" x14ac:dyDescent="0.2">
      <c r="A62" s="28" t="s">
        <v>198</v>
      </c>
      <c r="B62" s="166" t="s">
        <v>199</v>
      </c>
      <c r="C62" s="167"/>
      <c r="D62" s="167"/>
      <c r="E62" s="167"/>
      <c r="F62" s="12"/>
      <c r="G62" s="29"/>
      <c r="H62" s="12"/>
      <c r="I62" s="30" t="s">
        <v>63</v>
      </c>
    </row>
    <row r="63" spans="1:9" s="15" customFormat="1" ht="65.25" customHeight="1" x14ac:dyDescent="0.2">
      <c r="A63" s="28" t="s">
        <v>200</v>
      </c>
      <c r="B63" s="166" t="s">
        <v>201</v>
      </c>
      <c r="C63" s="167"/>
      <c r="D63" s="167"/>
      <c r="E63" s="167"/>
      <c r="F63" s="12"/>
      <c r="G63" s="29"/>
      <c r="H63" s="12"/>
      <c r="I63" s="30" t="s">
        <v>63</v>
      </c>
    </row>
    <row r="64" spans="1:9" s="8" customFormat="1" ht="30" customHeight="1" x14ac:dyDescent="0.2">
      <c r="A64" s="174" t="s">
        <v>202</v>
      </c>
      <c r="B64" s="175"/>
      <c r="C64" s="175"/>
      <c r="D64" s="175"/>
      <c r="E64" s="175"/>
      <c r="F64" s="175"/>
      <c r="G64" s="175"/>
      <c r="H64" s="175"/>
      <c r="I64" s="176"/>
    </row>
    <row r="65" spans="1:9" s="8" customFormat="1" ht="24.95" customHeight="1" x14ac:dyDescent="0.2">
      <c r="A65" s="23" t="s">
        <v>203</v>
      </c>
      <c r="B65" s="24"/>
      <c r="C65" s="24"/>
      <c r="D65" s="24"/>
      <c r="E65" s="24"/>
      <c r="F65" s="24"/>
      <c r="G65" s="31"/>
      <c r="H65" s="31"/>
      <c r="I65" s="32"/>
    </row>
    <row r="66" spans="1:9" s="15" customFormat="1" ht="114.75" customHeight="1" x14ac:dyDescent="0.2">
      <c r="A66" s="28" t="s">
        <v>148</v>
      </c>
      <c r="B66" s="166" t="s">
        <v>204</v>
      </c>
      <c r="C66" s="167"/>
      <c r="D66" s="167"/>
      <c r="E66" s="167"/>
      <c r="F66" s="12"/>
      <c r="G66" s="29"/>
      <c r="H66" s="12"/>
      <c r="I66" s="30" t="s">
        <v>63</v>
      </c>
    </row>
    <row r="67" spans="1:9" s="15" customFormat="1" ht="72.75" customHeight="1" x14ac:dyDescent="0.2">
      <c r="A67" s="28" t="s">
        <v>205</v>
      </c>
      <c r="B67" s="166" t="s">
        <v>206</v>
      </c>
      <c r="C67" s="167"/>
      <c r="D67" s="167"/>
      <c r="E67" s="167"/>
      <c r="F67" s="12"/>
      <c r="G67" s="29"/>
      <c r="H67" s="12"/>
      <c r="I67" s="30" t="s">
        <v>63</v>
      </c>
    </row>
    <row r="68" spans="1:9" s="15" customFormat="1" ht="65.25" customHeight="1" x14ac:dyDescent="0.2">
      <c r="A68" s="28" t="s">
        <v>207</v>
      </c>
      <c r="B68" s="166" t="s">
        <v>208</v>
      </c>
      <c r="C68" s="167"/>
      <c r="D68" s="167"/>
      <c r="E68" s="167"/>
      <c r="F68" s="12"/>
      <c r="G68" s="29"/>
      <c r="H68" s="12"/>
      <c r="I68" s="30" t="s">
        <v>63</v>
      </c>
    </row>
    <row r="69" spans="1:9" s="15" customFormat="1" ht="72.75" customHeight="1" x14ac:dyDescent="0.2">
      <c r="A69" s="28" t="s">
        <v>209</v>
      </c>
      <c r="B69" s="166" t="s">
        <v>210</v>
      </c>
      <c r="C69" s="167"/>
      <c r="D69" s="167"/>
      <c r="E69" s="167"/>
      <c r="F69" s="12"/>
      <c r="G69" s="29"/>
      <c r="H69" s="12"/>
      <c r="I69" s="30" t="s">
        <v>63</v>
      </c>
    </row>
    <row r="70" spans="1:9" s="15" customFormat="1" ht="65.25" customHeight="1" x14ac:dyDescent="0.2">
      <c r="A70" s="28" t="s">
        <v>211</v>
      </c>
      <c r="B70" s="166" t="s">
        <v>212</v>
      </c>
      <c r="C70" s="167"/>
      <c r="D70" s="167"/>
      <c r="E70" s="167"/>
      <c r="F70" s="12"/>
      <c r="G70" s="29"/>
      <c r="H70" s="12"/>
      <c r="I70" s="30" t="s">
        <v>63</v>
      </c>
    </row>
    <row r="71" spans="1:9" s="8" customFormat="1" ht="24.95" customHeight="1" x14ac:dyDescent="0.2">
      <c r="A71" s="23" t="s">
        <v>213</v>
      </c>
      <c r="B71" s="24"/>
      <c r="C71" s="24"/>
      <c r="D71" s="24"/>
      <c r="E71" s="24"/>
      <c r="F71" s="24"/>
      <c r="G71" s="31"/>
      <c r="H71" s="31"/>
      <c r="I71" s="32"/>
    </row>
    <row r="72" spans="1:9" s="15" customFormat="1" ht="186" customHeight="1" x14ac:dyDescent="0.2">
      <c r="A72" s="28" t="s">
        <v>148</v>
      </c>
      <c r="B72" s="171" t="s">
        <v>214</v>
      </c>
      <c r="C72" s="172"/>
      <c r="D72" s="172"/>
      <c r="E72" s="173"/>
      <c r="F72" s="12"/>
      <c r="G72" s="29"/>
      <c r="H72" s="12"/>
      <c r="I72" s="30" t="s">
        <v>63</v>
      </c>
    </row>
    <row r="73" spans="1:9" s="15" customFormat="1" ht="52.5" customHeight="1" x14ac:dyDescent="0.2">
      <c r="A73" s="28" t="s">
        <v>215</v>
      </c>
      <c r="B73" s="171" t="s">
        <v>216</v>
      </c>
      <c r="C73" s="172"/>
      <c r="D73" s="172"/>
      <c r="E73" s="173"/>
      <c r="F73" s="12"/>
      <c r="G73" s="29"/>
      <c r="H73" s="12"/>
      <c r="I73" s="30" t="s">
        <v>63</v>
      </c>
    </row>
    <row r="74" spans="1:9" s="15" customFormat="1" ht="87" customHeight="1" x14ac:dyDescent="0.2">
      <c r="A74" s="28" t="s">
        <v>217</v>
      </c>
      <c r="B74" s="171" t="s">
        <v>218</v>
      </c>
      <c r="C74" s="172"/>
      <c r="D74" s="172"/>
      <c r="E74" s="173"/>
      <c r="F74" s="12"/>
      <c r="G74" s="29"/>
      <c r="H74" s="12"/>
      <c r="I74" s="30" t="s">
        <v>63</v>
      </c>
    </row>
    <row r="75" spans="1:9" s="15" customFormat="1" ht="72.75" customHeight="1" x14ac:dyDescent="0.2">
      <c r="A75" s="28" t="s">
        <v>209</v>
      </c>
      <c r="B75" s="171" t="s">
        <v>210</v>
      </c>
      <c r="C75" s="172"/>
      <c r="D75" s="172"/>
      <c r="E75" s="173"/>
      <c r="F75" s="12"/>
      <c r="G75" s="29"/>
      <c r="H75" s="12"/>
      <c r="I75" s="30" t="s">
        <v>63</v>
      </c>
    </row>
    <row r="76" spans="1:9" s="15" customFormat="1" ht="65.25" customHeight="1" x14ac:dyDescent="0.2">
      <c r="A76" s="28" t="s">
        <v>219</v>
      </c>
      <c r="B76" s="171" t="s">
        <v>220</v>
      </c>
      <c r="C76" s="172"/>
      <c r="D76" s="172"/>
      <c r="E76" s="173"/>
      <c r="F76" s="12"/>
      <c r="G76" s="29"/>
      <c r="H76" s="12"/>
      <c r="I76" s="30" t="s">
        <v>63</v>
      </c>
    </row>
    <row r="77" spans="1:9" s="8" customFormat="1" ht="24.95" customHeight="1" x14ac:dyDescent="0.2">
      <c r="A77" s="23" t="s">
        <v>221</v>
      </c>
      <c r="B77" s="24"/>
      <c r="C77" s="24"/>
      <c r="D77" s="24"/>
      <c r="E77" s="24"/>
      <c r="F77" s="24"/>
      <c r="G77" s="31"/>
      <c r="H77" s="31"/>
      <c r="I77" s="32"/>
    </row>
    <row r="78" spans="1:9" s="15" customFormat="1" ht="186" customHeight="1" x14ac:dyDescent="0.2">
      <c r="A78" s="28" t="s">
        <v>148</v>
      </c>
      <c r="B78" s="171" t="s">
        <v>222</v>
      </c>
      <c r="C78" s="172"/>
      <c r="D78" s="172"/>
      <c r="E78" s="173"/>
      <c r="F78" s="12"/>
      <c r="G78" s="29"/>
      <c r="H78" s="12"/>
      <c r="I78" s="30" t="s">
        <v>63</v>
      </c>
    </row>
    <row r="79" spans="1:9" s="15" customFormat="1" ht="317.25" customHeight="1" x14ac:dyDescent="0.2">
      <c r="A79" s="28" t="s">
        <v>223</v>
      </c>
      <c r="B79" s="171" t="s">
        <v>224</v>
      </c>
      <c r="C79" s="172"/>
      <c r="D79" s="172"/>
      <c r="E79" s="173"/>
      <c r="F79" s="12"/>
      <c r="G79" s="29"/>
      <c r="H79" s="12"/>
      <c r="I79" s="30" t="s">
        <v>63</v>
      </c>
    </row>
    <row r="80" spans="1:9" s="15" customFormat="1" ht="65.25" customHeight="1" x14ac:dyDescent="0.2">
      <c r="A80" s="28" t="s">
        <v>225</v>
      </c>
      <c r="B80" s="171" t="s">
        <v>226</v>
      </c>
      <c r="C80" s="172"/>
      <c r="D80" s="172"/>
      <c r="E80" s="173"/>
      <c r="F80" s="12"/>
      <c r="G80" s="29"/>
      <c r="H80" s="12"/>
      <c r="I80" s="30" t="s">
        <v>63</v>
      </c>
    </row>
    <row r="81" spans="1:9" s="15" customFormat="1" ht="72.75" customHeight="1" x14ac:dyDescent="0.2">
      <c r="A81" s="28" t="s">
        <v>227</v>
      </c>
      <c r="B81" s="171" t="s">
        <v>228</v>
      </c>
      <c r="C81" s="172"/>
      <c r="D81" s="172"/>
      <c r="E81" s="173"/>
      <c r="F81" s="12"/>
      <c r="G81" s="29"/>
      <c r="H81" s="12"/>
      <c r="I81" s="30" t="s">
        <v>63</v>
      </c>
    </row>
    <row r="82" spans="1:9" s="15" customFormat="1" ht="234.6" customHeight="1" x14ac:dyDescent="0.2">
      <c r="A82" s="28" t="s">
        <v>229</v>
      </c>
      <c r="B82" s="171" t="s">
        <v>230</v>
      </c>
      <c r="C82" s="172"/>
      <c r="D82" s="172"/>
      <c r="E82" s="173"/>
      <c r="F82" s="12"/>
      <c r="G82" s="29"/>
      <c r="H82" s="12"/>
      <c r="I82" s="30" t="s">
        <v>63</v>
      </c>
    </row>
    <row r="83" spans="1:9" ht="75" x14ac:dyDescent="0.2">
      <c r="A83" s="28" t="s">
        <v>231</v>
      </c>
      <c r="B83" s="171" t="s">
        <v>232</v>
      </c>
      <c r="C83" s="172"/>
      <c r="D83" s="172"/>
      <c r="E83" s="173"/>
      <c r="F83" s="12"/>
      <c r="G83" s="29"/>
      <c r="H83" s="12"/>
      <c r="I83" s="30" t="s">
        <v>63</v>
      </c>
    </row>
    <row r="84" spans="1:9" ht="63.75" customHeight="1" x14ac:dyDescent="0.2">
      <c r="A84" s="28" t="s">
        <v>233</v>
      </c>
      <c r="B84" s="171" t="s">
        <v>234</v>
      </c>
      <c r="C84" s="172"/>
      <c r="D84" s="172"/>
      <c r="E84" s="173"/>
      <c r="F84" s="12"/>
      <c r="G84" s="29"/>
      <c r="H84" s="12"/>
      <c r="I84" s="30" t="s">
        <v>63</v>
      </c>
    </row>
    <row r="85" spans="1:9" ht="112.7" customHeight="1" x14ac:dyDescent="0.2">
      <c r="A85" s="28" t="s">
        <v>235</v>
      </c>
      <c r="B85" s="171" t="s">
        <v>236</v>
      </c>
      <c r="C85" s="172"/>
      <c r="D85" s="172"/>
      <c r="E85" s="173"/>
      <c r="F85" s="12"/>
      <c r="G85" s="29"/>
      <c r="H85" s="12"/>
      <c r="I85" s="30" t="s">
        <v>63</v>
      </c>
    </row>
    <row r="86" spans="1:9" ht="45" x14ac:dyDescent="0.2">
      <c r="A86" s="28" t="s">
        <v>237</v>
      </c>
      <c r="B86" s="171" t="s">
        <v>238</v>
      </c>
      <c r="C86" s="172"/>
      <c r="D86" s="172"/>
      <c r="E86" s="173"/>
      <c r="F86" s="12"/>
      <c r="G86" s="29"/>
      <c r="H86" s="12"/>
      <c r="I86" s="30" t="s">
        <v>63</v>
      </c>
    </row>
    <row r="87" spans="1:9" ht="54.75" customHeight="1" x14ac:dyDescent="0.2">
      <c r="A87" s="28" t="s">
        <v>239</v>
      </c>
      <c r="B87" s="171" t="s">
        <v>240</v>
      </c>
      <c r="C87" s="172"/>
      <c r="D87" s="172"/>
      <c r="E87" s="173"/>
      <c r="F87" s="12"/>
      <c r="G87" s="29"/>
      <c r="H87" s="12"/>
      <c r="I87" s="30" t="s">
        <v>63</v>
      </c>
    </row>
    <row r="88" spans="1:9" ht="39.75" customHeight="1" x14ac:dyDescent="0.2">
      <c r="A88" s="28" t="s">
        <v>241</v>
      </c>
      <c r="B88" s="171" t="s">
        <v>242</v>
      </c>
      <c r="C88" s="172"/>
      <c r="D88" s="172"/>
      <c r="E88" s="173"/>
      <c r="F88" s="12"/>
      <c r="G88" s="29"/>
      <c r="H88" s="12"/>
      <c r="I88" s="30" t="s">
        <v>63</v>
      </c>
    </row>
    <row r="89" spans="1:9" s="8" customFormat="1" ht="24.95" customHeight="1" x14ac:dyDescent="0.2">
      <c r="A89" s="23" t="s">
        <v>243</v>
      </c>
      <c r="B89" s="24"/>
      <c r="C89" s="24"/>
      <c r="D89" s="24"/>
      <c r="E89" s="24"/>
      <c r="F89" s="24"/>
      <c r="G89" s="31"/>
      <c r="H89" s="31"/>
      <c r="I89" s="32"/>
    </row>
    <row r="90" spans="1:9" ht="378" customHeight="1" x14ac:dyDescent="0.2">
      <c r="A90" s="28" t="s">
        <v>148</v>
      </c>
      <c r="B90" s="171" t="s">
        <v>244</v>
      </c>
      <c r="C90" s="172"/>
      <c r="D90" s="172"/>
      <c r="E90" s="173"/>
      <c r="F90" s="12"/>
      <c r="G90" s="29"/>
      <c r="H90" s="12"/>
      <c r="I90" s="30" t="s">
        <v>63</v>
      </c>
    </row>
    <row r="91" spans="1:9" ht="264.60000000000002" customHeight="1" x14ac:dyDescent="0.2">
      <c r="A91" s="28" t="s">
        <v>245</v>
      </c>
      <c r="B91" s="171" t="s">
        <v>246</v>
      </c>
      <c r="C91" s="172"/>
      <c r="D91" s="172"/>
      <c r="E91" s="173"/>
      <c r="F91" s="12"/>
      <c r="G91" s="29"/>
      <c r="H91" s="12"/>
      <c r="I91" s="30" t="s">
        <v>63</v>
      </c>
    </row>
    <row r="92" spans="1:9" ht="297" customHeight="1" x14ac:dyDescent="0.2">
      <c r="A92" s="28" t="s">
        <v>247</v>
      </c>
      <c r="B92" s="171" t="s">
        <v>248</v>
      </c>
      <c r="C92" s="172"/>
      <c r="D92" s="172"/>
      <c r="E92" s="173"/>
      <c r="F92" s="12"/>
      <c r="G92" s="29"/>
      <c r="H92" s="12"/>
      <c r="I92" s="30" t="s">
        <v>63</v>
      </c>
    </row>
    <row r="93" spans="1:9" ht="108" customHeight="1" x14ac:dyDescent="0.2">
      <c r="A93" s="28" t="s">
        <v>249</v>
      </c>
      <c r="B93" s="171" t="s">
        <v>250</v>
      </c>
      <c r="C93" s="172"/>
      <c r="D93" s="172"/>
      <c r="E93" s="173"/>
      <c r="F93" s="12"/>
      <c r="G93" s="29"/>
      <c r="H93" s="12"/>
      <c r="I93" s="30" t="s">
        <v>63</v>
      </c>
    </row>
    <row r="94" spans="1:9" ht="133.35" customHeight="1" x14ac:dyDescent="0.2">
      <c r="A94" s="28" t="s">
        <v>251</v>
      </c>
      <c r="B94" s="171" t="s">
        <v>252</v>
      </c>
      <c r="C94" s="172"/>
      <c r="D94" s="172"/>
      <c r="E94" s="173"/>
      <c r="F94" s="12"/>
      <c r="G94" s="29"/>
      <c r="H94" s="12"/>
      <c r="I94" s="30" t="s">
        <v>63</v>
      </c>
    </row>
    <row r="95" spans="1:9" ht="134.44999999999999" customHeight="1" x14ac:dyDescent="0.2">
      <c r="A95" s="28" t="s">
        <v>253</v>
      </c>
      <c r="B95" s="171" t="s">
        <v>254</v>
      </c>
      <c r="C95" s="172"/>
      <c r="D95" s="172"/>
      <c r="E95" s="173"/>
      <c r="F95" s="12"/>
      <c r="G95" s="29"/>
      <c r="H95" s="12"/>
      <c r="I95" s="30" t="s">
        <v>63</v>
      </c>
    </row>
    <row r="96" spans="1:9" ht="45" x14ac:dyDescent="0.2">
      <c r="A96" s="28" t="s">
        <v>255</v>
      </c>
      <c r="B96" s="171" t="s">
        <v>256</v>
      </c>
      <c r="C96" s="172"/>
      <c r="D96" s="172"/>
      <c r="E96" s="173"/>
      <c r="F96" s="12"/>
      <c r="G96" s="29"/>
      <c r="H96" s="12"/>
      <c r="I96" s="30" t="s">
        <v>63</v>
      </c>
    </row>
    <row r="97" spans="1:9" ht="128.44999999999999" customHeight="1" x14ac:dyDescent="0.2">
      <c r="A97" s="28" t="s">
        <v>257</v>
      </c>
      <c r="B97" s="171" t="s">
        <v>258</v>
      </c>
      <c r="C97" s="172"/>
      <c r="D97" s="172"/>
      <c r="E97" s="173"/>
      <c r="F97" s="12"/>
      <c r="G97" s="29"/>
      <c r="H97" s="12"/>
      <c r="I97" s="30" t="s">
        <v>63</v>
      </c>
    </row>
    <row r="98" spans="1:9" ht="36.75" customHeight="1" x14ac:dyDescent="0.2">
      <c r="A98" s="28" t="s">
        <v>259</v>
      </c>
      <c r="B98" s="171" t="s">
        <v>260</v>
      </c>
      <c r="C98" s="172"/>
      <c r="D98" s="172"/>
      <c r="E98" s="173"/>
      <c r="F98" s="12"/>
      <c r="G98" s="29"/>
      <c r="H98" s="12"/>
      <c r="I98" s="30" t="s">
        <v>63</v>
      </c>
    </row>
    <row r="99" spans="1:9" ht="81.75" customHeight="1" x14ac:dyDescent="0.2">
      <c r="A99" s="28" t="s">
        <v>261</v>
      </c>
      <c r="B99" s="171" t="s">
        <v>262</v>
      </c>
      <c r="C99" s="172"/>
      <c r="D99" s="172"/>
      <c r="E99" s="173"/>
      <c r="F99" s="12"/>
      <c r="G99" s="29"/>
      <c r="H99" s="12"/>
      <c r="I99" s="30" t="s">
        <v>63</v>
      </c>
    </row>
    <row r="100" spans="1:9" ht="75" customHeight="1" x14ac:dyDescent="0.2">
      <c r="A100" s="28" t="s">
        <v>263</v>
      </c>
      <c r="B100" s="171" t="s">
        <v>264</v>
      </c>
      <c r="C100" s="172"/>
      <c r="D100" s="172"/>
      <c r="E100" s="173"/>
      <c r="F100" s="12"/>
      <c r="G100" s="29"/>
      <c r="H100" s="12"/>
      <c r="I100" s="30" t="s">
        <v>63</v>
      </c>
    </row>
    <row r="101" spans="1:9" s="8" customFormat="1" ht="24.95" customHeight="1" x14ac:dyDescent="0.2">
      <c r="A101" s="23" t="s">
        <v>265</v>
      </c>
      <c r="B101" s="24"/>
      <c r="C101" s="24"/>
      <c r="D101" s="24"/>
      <c r="E101" s="24"/>
      <c r="F101" s="24"/>
      <c r="G101" s="31"/>
      <c r="H101" s="31"/>
      <c r="I101" s="32"/>
    </row>
    <row r="102" spans="1:9" ht="351" customHeight="1" x14ac:dyDescent="0.2">
      <c r="A102" s="28" t="s">
        <v>148</v>
      </c>
      <c r="B102" s="171" t="s">
        <v>266</v>
      </c>
      <c r="C102" s="172"/>
      <c r="D102" s="172"/>
      <c r="E102" s="173"/>
      <c r="F102" s="12"/>
      <c r="G102" s="29"/>
      <c r="H102" s="12"/>
      <c r="I102" s="30" t="s">
        <v>63</v>
      </c>
    </row>
    <row r="103" spans="1:9" ht="78" customHeight="1" x14ac:dyDescent="0.2">
      <c r="A103" s="28" t="s">
        <v>267</v>
      </c>
      <c r="B103" s="171" t="s">
        <v>268</v>
      </c>
      <c r="C103" s="172"/>
      <c r="D103" s="172"/>
      <c r="E103" s="173"/>
      <c r="F103" s="12"/>
      <c r="G103" s="29"/>
      <c r="H103" s="12"/>
      <c r="I103" s="30" t="s">
        <v>63</v>
      </c>
    </row>
    <row r="104" spans="1:9" ht="48" customHeight="1" x14ac:dyDescent="0.2">
      <c r="A104" s="28" t="s">
        <v>269</v>
      </c>
      <c r="B104" s="171" t="s">
        <v>270</v>
      </c>
      <c r="C104" s="172"/>
      <c r="D104" s="172"/>
      <c r="E104" s="173"/>
      <c r="F104" s="12"/>
      <c r="G104" s="29"/>
      <c r="H104" s="12"/>
      <c r="I104" s="30" t="s">
        <v>63</v>
      </c>
    </row>
    <row r="105" spans="1:9" ht="180.6" customHeight="1" x14ac:dyDescent="0.2">
      <c r="A105" s="28" t="s">
        <v>271</v>
      </c>
      <c r="B105" s="171" t="s">
        <v>272</v>
      </c>
      <c r="C105" s="172"/>
      <c r="D105" s="172"/>
      <c r="E105" s="173"/>
      <c r="F105" s="12"/>
      <c r="G105" s="29"/>
      <c r="H105" s="12"/>
      <c r="I105" s="30" t="s">
        <v>63</v>
      </c>
    </row>
    <row r="106" spans="1:9" ht="87.75" customHeight="1" x14ac:dyDescent="0.2">
      <c r="A106" s="28" t="s">
        <v>273</v>
      </c>
      <c r="B106" s="171" t="s">
        <v>274</v>
      </c>
      <c r="C106" s="172"/>
      <c r="D106" s="172"/>
      <c r="E106" s="173"/>
      <c r="F106" s="12"/>
      <c r="G106" s="29"/>
      <c r="H106" s="12"/>
      <c r="I106" s="30" t="s">
        <v>63</v>
      </c>
    </row>
    <row r="107" spans="1:9" s="8" customFormat="1" ht="30" customHeight="1" x14ac:dyDescent="0.2">
      <c r="A107" s="174" t="s">
        <v>275</v>
      </c>
      <c r="B107" s="175"/>
      <c r="C107" s="175"/>
      <c r="D107" s="175"/>
      <c r="E107" s="175"/>
      <c r="F107" s="175"/>
      <c r="G107" s="175"/>
      <c r="H107" s="175"/>
      <c r="I107" s="176"/>
    </row>
    <row r="108" spans="1:9" s="8" customFormat="1" ht="24.95" customHeight="1" x14ac:dyDescent="0.2">
      <c r="A108" s="23" t="s">
        <v>276</v>
      </c>
      <c r="B108" s="24"/>
      <c r="C108" s="24"/>
      <c r="D108" s="24"/>
      <c r="E108" s="24"/>
      <c r="F108" s="24"/>
      <c r="G108" s="31"/>
      <c r="H108" s="31"/>
      <c r="I108" s="32"/>
    </row>
    <row r="109" spans="1:9" ht="184.5" customHeight="1" x14ac:dyDescent="0.2">
      <c r="A109" s="28" t="s">
        <v>148</v>
      </c>
      <c r="B109" s="171" t="s">
        <v>277</v>
      </c>
      <c r="C109" s="172"/>
      <c r="D109" s="172"/>
      <c r="E109" s="173"/>
      <c r="F109" s="12"/>
      <c r="G109" s="29"/>
      <c r="H109" s="12"/>
      <c r="I109" s="30" t="s">
        <v>63</v>
      </c>
    </row>
    <row r="110" spans="1:9" ht="255.6" customHeight="1" x14ac:dyDescent="0.2">
      <c r="A110" s="28" t="s">
        <v>278</v>
      </c>
      <c r="B110" s="171" t="s">
        <v>279</v>
      </c>
      <c r="C110" s="172"/>
      <c r="D110" s="172"/>
      <c r="E110" s="173"/>
      <c r="F110" s="12"/>
      <c r="G110" s="29"/>
      <c r="H110" s="12"/>
      <c r="I110" s="30" t="s">
        <v>63</v>
      </c>
    </row>
    <row r="111" spans="1:9" s="8" customFormat="1" ht="24.95" customHeight="1" x14ac:dyDescent="0.2">
      <c r="A111" s="23" t="s">
        <v>280</v>
      </c>
      <c r="B111" s="24"/>
      <c r="C111" s="24"/>
      <c r="D111" s="24"/>
      <c r="E111" s="24"/>
      <c r="F111" s="24"/>
      <c r="G111" s="31"/>
      <c r="H111" s="31"/>
      <c r="I111" s="32"/>
    </row>
    <row r="112" spans="1:9" ht="77.25" customHeight="1" x14ac:dyDescent="0.2">
      <c r="A112" s="28" t="s">
        <v>281</v>
      </c>
      <c r="B112" s="171" t="s">
        <v>282</v>
      </c>
      <c r="C112" s="172"/>
      <c r="D112" s="172"/>
      <c r="E112" s="173"/>
      <c r="F112" s="12"/>
      <c r="G112" s="29"/>
      <c r="H112" s="12"/>
      <c r="I112" s="30" t="s">
        <v>63</v>
      </c>
    </row>
    <row r="113" spans="1:9" ht="223.35" customHeight="1" x14ac:dyDescent="0.2">
      <c r="A113" s="28" t="s">
        <v>283</v>
      </c>
      <c r="B113" s="171" t="s">
        <v>284</v>
      </c>
      <c r="C113" s="172"/>
      <c r="D113" s="172"/>
      <c r="E113" s="173"/>
      <c r="F113" s="12"/>
      <c r="G113" s="29"/>
      <c r="H113" s="12"/>
      <c r="I113" s="30" t="s">
        <v>63</v>
      </c>
    </row>
    <row r="114" spans="1:9" ht="296.45" customHeight="1" x14ac:dyDescent="0.2">
      <c r="A114" s="28" t="s">
        <v>285</v>
      </c>
      <c r="B114" s="171" t="s">
        <v>286</v>
      </c>
      <c r="C114" s="172"/>
      <c r="D114" s="172"/>
      <c r="E114" s="173"/>
      <c r="F114" s="12"/>
      <c r="G114" s="29"/>
      <c r="H114" s="12"/>
      <c r="I114" s="61" t="s">
        <v>287</v>
      </c>
    </row>
    <row r="115" spans="1:9" s="8" customFormat="1" ht="24.95" customHeight="1" x14ac:dyDescent="0.2">
      <c r="A115" s="23" t="s">
        <v>288</v>
      </c>
      <c r="B115" s="24"/>
      <c r="C115" s="24"/>
      <c r="D115" s="24"/>
      <c r="E115" s="24"/>
      <c r="F115" s="24"/>
      <c r="G115" s="31"/>
      <c r="H115" s="31"/>
      <c r="I115" s="32"/>
    </row>
    <row r="116" spans="1:9" ht="291.60000000000002" customHeight="1" x14ac:dyDescent="0.2">
      <c r="A116" s="28" t="s">
        <v>148</v>
      </c>
      <c r="B116" s="171" t="s">
        <v>289</v>
      </c>
      <c r="C116" s="172"/>
      <c r="D116" s="172"/>
      <c r="E116" s="173"/>
      <c r="F116" s="12"/>
      <c r="G116" s="29"/>
      <c r="H116" s="12"/>
      <c r="I116" s="61" t="s">
        <v>290</v>
      </c>
    </row>
  </sheetData>
  <mergeCells count="102">
    <mergeCell ref="B114:E114"/>
    <mergeCell ref="B116:E116"/>
    <mergeCell ref="B109:E109"/>
    <mergeCell ref="B110:E110"/>
    <mergeCell ref="B112:E112"/>
    <mergeCell ref="B113:E113"/>
    <mergeCell ref="A107:I107"/>
    <mergeCell ref="B103:E103"/>
    <mergeCell ref="B102:E102"/>
    <mergeCell ref="B104:E104"/>
    <mergeCell ref="B105:E105"/>
    <mergeCell ref="B106:E106"/>
    <mergeCell ref="B98:E98"/>
    <mergeCell ref="B99:E99"/>
    <mergeCell ref="B100:E100"/>
    <mergeCell ref="B93:E93"/>
    <mergeCell ref="B95:E95"/>
    <mergeCell ref="B94:E94"/>
    <mergeCell ref="B96:E96"/>
    <mergeCell ref="B97:E97"/>
    <mergeCell ref="B86:E86"/>
    <mergeCell ref="B85:E85"/>
    <mergeCell ref="B87:E87"/>
    <mergeCell ref="B88:E88"/>
    <mergeCell ref="B92:E92"/>
    <mergeCell ref="B90:E90"/>
    <mergeCell ref="B91:E91"/>
    <mergeCell ref="B82:E82"/>
    <mergeCell ref="B83:E83"/>
    <mergeCell ref="B84:E84"/>
    <mergeCell ref="B60:E60"/>
    <mergeCell ref="B78:E78"/>
    <mergeCell ref="B79:E79"/>
    <mergeCell ref="B80:E80"/>
    <mergeCell ref="B81:E81"/>
    <mergeCell ref="B54:E54"/>
    <mergeCell ref="B55:E55"/>
    <mergeCell ref="B56:E56"/>
    <mergeCell ref="B66:E66"/>
    <mergeCell ref="A64:I64"/>
    <mergeCell ref="B76:E76"/>
    <mergeCell ref="B63:E63"/>
    <mergeCell ref="B49:E49"/>
    <mergeCell ref="B38:E38"/>
    <mergeCell ref="B48:E48"/>
    <mergeCell ref="B39:E39"/>
    <mergeCell ref="B40:E40"/>
    <mergeCell ref="B41:E41"/>
    <mergeCell ref="B42:E42"/>
    <mergeCell ref="B43:E43"/>
    <mergeCell ref="B44:E44"/>
    <mergeCell ref="B45:E45"/>
    <mergeCell ref="B46:E46"/>
    <mergeCell ref="B47:E47"/>
    <mergeCell ref="B51:E51"/>
    <mergeCell ref="B62:E62"/>
    <mergeCell ref="B13:E13"/>
    <mergeCell ref="B14:E14"/>
    <mergeCell ref="B15:E15"/>
    <mergeCell ref="B33:E33"/>
    <mergeCell ref="A34:I34"/>
    <mergeCell ref="A1:I1"/>
    <mergeCell ref="A4:I4"/>
    <mergeCell ref="B6:E6"/>
    <mergeCell ref="A2:I2"/>
    <mergeCell ref="A5:I5"/>
    <mergeCell ref="A3:I3"/>
    <mergeCell ref="B28:E28"/>
    <mergeCell ref="B17:E17"/>
    <mergeCell ref="A7:I7"/>
    <mergeCell ref="B22:E22"/>
    <mergeCell ref="B9:E9"/>
    <mergeCell ref="B18:E18"/>
    <mergeCell ref="B27:E27"/>
    <mergeCell ref="B19:E19"/>
    <mergeCell ref="B20:E20"/>
    <mergeCell ref="B21:E21"/>
    <mergeCell ref="B26:E26"/>
    <mergeCell ref="B23:E23"/>
    <mergeCell ref="B24:E24"/>
    <mergeCell ref="B25:E25"/>
    <mergeCell ref="B11:E11"/>
    <mergeCell ref="B12:E12"/>
    <mergeCell ref="B72:E72"/>
    <mergeCell ref="B73:E73"/>
    <mergeCell ref="B74:E74"/>
    <mergeCell ref="B75:E75"/>
    <mergeCell ref="B29:E29"/>
    <mergeCell ref="B69:E69"/>
    <mergeCell ref="B67:E67"/>
    <mergeCell ref="B68:E68"/>
    <mergeCell ref="B70:E70"/>
    <mergeCell ref="B30:E30"/>
    <mergeCell ref="B31:E31"/>
    <mergeCell ref="B32:E32"/>
    <mergeCell ref="B37:E37"/>
    <mergeCell ref="B36:E36"/>
    <mergeCell ref="B50:E50"/>
    <mergeCell ref="B53:E53"/>
    <mergeCell ref="B57:E57"/>
    <mergeCell ref="B59:E59"/>
    <mergeCell ref="B61:E61"/>
  </mergeCells>
  <hyperlinks>
    <hyperlink ref="I38" r:id="rId1" xr:uid="{00000000-0004-0000-0200-000000000000}"/>
    <hyperlink ref="I48" r:id="rId2" xr:uid="{00000000-0004-0000-0200-000001000000}"/>
    <hyperlink ref="I49" r:id="rId3" xr:uid="{00000000-0004-0000-0200-000002000000}"/>
    <hyperlink ref="I114" r:id="rId4" xr:uid="{00000000-0004-0000-0200-000003000000}"/>
    <hyperlink ref="I116" r:id="rId5" xr:uid="{00000000-0004-0000-0200-000004000000}"/>
  </hyperlinks>
  <pageMargins left="0.70866141732283472" right="0.70866141732283472" top="0.6692913385826772" bottom="0.55118110236220474" header="0.31496062992125984" footer="0.31496062992125984"/>
  <pageSetup paperSize="9" scale="53" fitToHeight="0" orientation="landscape" r:id="rId6"/>
  <headerFooter>
    <oddHeader>&amp;C&amp;14&amp;A&amp;R&amp;14Стр. &amp;P из 15</oddHeader>
  </headerFooter>
  <rowBreaks count="2" manualBreakCount="2">
    <brk id="23" max="8" man="1"/>
    <brk id="30" max="16383" man="1"/>
  </rowBreak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Q22"/>
  <sheetViews>
    <sheetView showGridLines="0" zoomScale="70" zoomScaleNormal="70" workbookViewId="0">
      <selection activeCell="A2" sqref="A2:H2"/>
    </sheetView>
  </sheetViews>
  <sheetFormatPr defaultColWidth="9.140625" defaultRowHeight="12.75" x14ac:dyDescent="0.2"/>
  <cols>
    <col min="1" max="1" width="16.7109375" style="39" customWidth="1"/>
    <col min="2" max="2" width="95.140625" style="44" customWidth="1"/>
    <col min="3" max="3" width="28.42578125" style="44" customWidth="1"/>
    <col min="4" max="4" width="23.42578125" style="44" customWidth="1"/>
    <col min="5" max="5" width="22.42578125" style="44" customWidth="1"/>
    <col min="6" max="6" width="23.42578125" style="45" customWidth="1"/>
    <col min="7" max="7" width="22.7109375" style="39" customWidth="1"/>
    <col min="8" max="8" width="50.42578125" style="39" customWidth="1"/>
    <col min="9" max="16384" width="9.140625" style="39"/>
  </cols>
  <sheetData>
    <row r="1" spans="1:17" ht="80.25" customHeight="1" x14ac:dyDescent="0.2">
      <c r="A1" s="186"/>
      <c r="B1" s="186"/>
      <c r="C1" s="186"/>
      <c r="D1" s="186"/>
      <c r="E1" s="186"/>
      <c r="F1" s="186"/>
    </row>
    <row r="2" spans="1:17" ht="39.950000000000003" customHeight="1" x14ac:dyDescent="0.2">
      <c r="A2" s="192" t="s">
        <v>46</v>
      </c>
      <c r="B2" s="192"/>
      <c r="C2" s="192"/>
      <c r="D2" s="192"/>
      <c r="E2" s="192"/>
      <c r="F2" s="192"/>
      <c r="G2" s="192"/>
      <c r="H2" s="192"/>
    </row>
    <row r="3" spans="1:17" ht="9.9499999999999993" customHeight="1" x14ac:dyDescent="0.2">
      <c r="B3" s="41"/>
      <c r="C3" s="41"/>
      <c r="D3" s="41"/>
      <c r="E3" s="41"/>
      <c r="F3" s="41"/>
    </row>
    <row r="4" spans="1:17" ht="388.15" customHeight="1" x14ac:dyDescent="0.2">
      <c r="A4" s="187" t="s">
        <v>477</v>
      </c>
      <c r="B4" s="187"/>
      <c r="C4" s="187"/>
      <c r="D4" s="187"/>
      <c r="E4" s="187"/>
      <c r="F4" s="187"/>
      <c r="G4" s="42"/>
      <c r="H4" s="42"/>
      <c r="I4" s="42"/>
      <c r="J4" s="42"/>
      <c r="K4" s="42"/>
      <c r="L4" s="42"/>
      <c r="M4" s="42"/>
      <c r="N4" s="42"/>
      <c r="O4" s="42"/>
      <c r="P4" s="42"/>
      <c r="Q4" s="42"/>
    </row>
    <row r="5" spans="1:17" ht="18" customHeight="1" x14ac:dyDescent="0.2">
      <c r="A5" s="187"/>
      <c r="B5" s="187"/>
      <c r="C5" s="187"/>
      <c r="D5" s="187"/>
      <c r="E5" s="187"/>
      <c r="F5" s="187"/>
    </row>
    <row r="6" spans="1:17" ht="62.25" customHeight="1" x14ac:dyDescent="0.2">
      <c r="A6" s="188" t="s">
        <v>291</v>
      </c>
      <c r="B6" s="188" t="s">
        <v>292</v>
      </c>
      <c r="C6" s="188" t="s">
        <v>293</v>
      </c>
      <c r="D6" s="188" t="s">
        <v>294</v>
      </c>
      <c r="E6" s="189">
        <v>2021</v>
      </c>
      <c r="F6" s="189">
        <v>2022</v>
      </c>
      <c r="G6" s="189">
        <v>2023</v>
      </c>
      <c r="H6" s="189" t="s">
        <v>462</v>
      </c>
      <c r="I6" s="42"/>
      <c r="J6" s="42"/>
      <c r="K6" s="42"/>
      <c r="L6" s="42"/>
      <c r="M6" s="42"/>
      <c r="N6" s="42"/>
      <c r="O6" s="42"/>
      <c r="P6" s="42"/>
      <c r="Q6" s="42"/>
    </row>
    <row r="7" spans="1:17" ht="33.75" customHeight="1" x14ac:dyDescent="0.2">
      <c r="A7" s="188"/>
      <c r="B7" s="188"/>
      <c r="C7" s="188"/>
      <c r="D7" s="188"/>
      <c r="E7" s="190"/>
      <c r="F7" s="190"/>
      <c r="G7" s="190"/>
      <c r="H7" s="190"/>
    </row>
    <row r="8" spans="1:17" ht="24.95" customHeight="1" x14ac:dyDescent="0.2">
      <c r="A8" s="191" t="s">
        <v>296</v>
      </c>
      <c r="B8" s="191"/>
      <c r="C8" s="191"/>
      <c r="D8" s="191"/>
      <c r="E8" s="191"/>
      <c r="F8" s="191"/>
      <c r="G8" s="191"/>
      <c r="H8" s="191"/>
    </row>
    <row r="9" spans="1:17" s="40" customFormat="1" ht="54.75" customHeight="1" x14ac:dyDescent="0.2">
      <c r="A9" s="54"/>
      <c r="B9" s="57" t="s">
        <v>297</v>
      </c>
      <c r="C9" s="59" t="s">
        <v>298</v>
      </c>
      <c r="D9" s="43" t="s">
        <v>299</v>
      </c>
      <c r="E9" s="135"/>
      <c r="F9" s="135"/>
      <c r="G9" s="135"/>
      <c r="H9" s="139"/>
    </row>
    <row r="10" spans="1:17" s="40" customFormat="1" ht="54.75" customHeight="1" x14ac:dyDescent="0.2">
      <c r="A10" s="54"/>
      <c r="B10" s="57" t="s">
        <v>300</v>
      </c>
      <c r="C10" s="58" t="s">
        <v>301</v>
      </c>
      <c r="D10" s="43" t="s">
        <v>299</v>
      </c>
      <c r="E10" s="135"/>
      <c r="F10" s="135"/>
      <c r="G10" s="135"/>
      <c r="H10" s="139"/>
    </row>
    <row r="11" spans="1:17" s="40" customFormat="1" ht="54.75" customHeight="1" x14ac:dyDescent="0.2">
      <c r="A11" s="54"/>
      <c r="B11" s="57" t="s">
        <v>302</v>
      </c>
      <c r="C11" s="60" t="s">
        <v>303</v>
      </c>
      <c r="D11" s="43" t="s">
        <v>299</v>
      </c>
      <c r="E11" s="135"/>
      <c r="F11" s="135"/>
      <c r="G11" s="135"/>
      <c r="H11" s="139"/>
    </row>
    <row r="12" spans="1:17" s="40" customFormat="1" ht="64.5" customHeight="1" x14ac:dyDescent="0.2">
      <c r="A12" s="54"/>
      <c r="B12" s="57" t="s">
        <v>304</v>
      </c>
      <c r="C12" s="63" t="s">
        <v>305</v>
      </c>
      <c r="D12" s="43" t="s">
        <v>299</v>
      </c>
      <c r="E12" s="137">
        <f>SUM(E9:E11)</f>
        <v>0</v>
      </c>
      <c r="F12" s="137">
        <f t="shared" ref="F12:G12" si="0">SUM(F9:F11)</f>
        <v>0</v>
      </c>
      <c r="G12" s="137">
        <f t="shared" si="0"/>
        <v>0</v>
      </c>
      <c r="H12" s="139"/>
    </row>
    <row r="13" spans="1:17" ht="23.45" customHeight="1" x14ac:dyDescent="0.2">
      <c r="A13" s="191" t="s">
        <v>306</v>
      </c>
      <c r="B13" s="191"/>
      <c r="C13" s="191"/>
      <c r="D13" s="191"/>
      <c r="E13" s="191"/>
      <c r="F13" s="191"/>
      <c r="G13" s="191"/>
      <c r="H13" s="191"/>
    </row>
    <row r="14" spans="1:17" s="40" customFormat="1" ht="45.75" customHeight="1" x14ac:dyDescent="0.2">
      <c r="A14" s="54"/>
      <c r="B14" s="56" t="s">
        <v>307</v>
      </c>
      <c r="C14" s="59" t="s">
        <v>298</v>
      </c>
      <c r="D14" s="43" t="s">
        <v>299</v>
      </c>
      <c r="E14" s="135"/>
      <c r="F14" s="135"/>
      <c r="G14" s="135"/>
      <c r="H14" s="139"/>
    </row>
    <row r="15" spans="1:17" s="40" customFormat="1" ht="45.75" customHeight="1" x14ac:dyDescent="0.2">
      <c r="A15" s="54"/>
      <c r="B15" s="56" t="s">
        <v>308</v>
      </c>
      <c r="C15" s="58" t="s">
        <v>301</v>
      </c>
      <c r="D15" s="43" t="s">
        <v>299</v>
      </c>
      <c r="E15" s="135"/>
      <c r="F15" s="135"/>
      <c r="G15" s="135"/>
      <c r="H15" s="139"/>
    </row>
    <row r="16" spans="1:17" s="40" customFormat="1" ht="45.75" customHeight="1" x14ac:dyDescent="0.2">
      <c r="A16" s="54"/>
      <c r="B16" s="56" t="s">
        <v>309</v>
      </c>
      <c r="C16" s="60" t="s">
        <v>303</v>
      </c>
      <c r="D16" s="43" t="s">
        <v>299</v>
      </c>
      <c r="E16" s="135"/>
      <c r="F16" s="135"/>
      <c r="G16" s="135"/>
      <c r="H16" s="139"/>
    </row>
    <row r="17" spans="1:8" s="40" customFormat="1" ht="64.5" customHeight="1" x14ac:dyDescent="0.2">
      <c r="A17" s="54"/>
      <c r="B17" s="57" t="s">
        <v>304</v>
      </c>
      <c r="C17" s="63" t="s">
        <v>305</v>
      </c>
      <c r="D17" s="43" t="s">
        <v>299</v>
      </c>
      <c r="E17" s="137">
        <f>SUM(E14:E16)</f>
        <v>0</v>
      </c>
      <c r="F17" s="137">
        <f>SUM(F14:F16)</f>
        <v>0</v>
      </c>
      <c r="G17" s="137">
        <f t="shared" ref="G17" si="1">SUM(G14:G16)</f>
        <v>0</v>
      </c>
      <c r="H17" s="139"/>
    </row>
    <row r="18" spans="1:8" ht="24.95" customHeight="1" x14ac:dyDescent="0.2">
      <c r="A18" s="191" t="s">
        <v>310</v>
      </c>
      <c r="B18" s="191"/>
      <c r="C18" s="191"/>
      <c r="D18" s="191"/>
      <c r="E18" s="191"/>
      <c r="F18" s="191"/>
      <c r="G18" s="191"/>
      <c r="H18" s="191"/>
    </row>
    <row r="19" spans="1:8" s="40" customFormat="1" ht="124.7" customHeight="1" x14ac:dyDescent="0.2">
      <c r="A19" s="54"/>
      <c r="B19" s="56" t="s">
        <v>311</v>
      </c>
      <c r="C19" s="59" t="s">
        <v>298</v>
      </c>
      <c r="D19" s="43" t="s">
        <v>299</v>
      </c>
      <c r="E19" s="135"/>
      <c r="F19" s="135"/>
      <c r="G19" s="135"/>
      <c r="H19" s="139"/>
    </row>
    <row r="20" spans="1:8" s="40" customFormat="1" ht="45" customHeight="1" x14ac:dyDescent="0.2">
      <c r="A20" s="54"/>
      <c r="B20" s="56" t="s">
        <v>312</v>
      </c>
      <c r="C20" s="58" t="s">
        <v>301</v>
      </c>
      <c r="D20" s="43" t="s">
        <v>299</v>
      </c>
      <c r="E20" s="135"/>
      <c r="F20" s="135"/>
      <c r="G20" s="135"/>
      <c r="H20" s="139"/>
    </row>
    <row r="21" spans="1:8" s="40" customFormat="1" ht="45" customHeight="1" x14ac:dyDescent="0.2">
      <c r="A21" s="54"/>
      <c r="B21" s="56" t="s">
        <v>313</v>
      </c>
      <c r="C21" s="60" t="s">
        <v>303</v>
      </c>
      <c r="D21" s="43" t="s">
        <v>299</v>
      </c>
      <c r="E21" s="135"/>
      <c r="F21" s="135"/>
      <c r="G21" s="135"/>
      <c r="H21" s="139"/>
    </row>
    <row r="22" spans="1:8" s="40" customFormat="1" ht="64.5" customHeight="1" x14ac:dyDescent="0.2">
      <c r="A22" s="54"/>
      <c r="B22" s="57" t="s">
        <v>304</v>
      </c>
      <c r="C22" s="63" t="s">
        <v>305</v>
      </c>
      <c r="D22" s="43" t="s">
        <v>299</v>
      </c>
      <c r="E22" s="138">
        <f>SUM(E19:E21)</f>
        <v>0</v>
      </c>
      <c r="F22" s="138">
        <f t="shared" ref="F22:G22" si="2">SUM(F19:F21)</f>
        <v>0</v>
      </c>
      <c r="G22" s="138">
        <f t="shared" si="2"/>
        <v>0</v>
      </c>
      <c r="H22" s="139"/>
    </row>
  </sheetData>
  <sheetProtection algorithmName="SHA-512" hashValue="wifFkLplySNM02uoG0ZeCwmnVqDhKgTG8f/umQuJxl6THxl/dONfPuGKuits8LxlAu4d8vdi34jdubw8lDgq1Q==" saltValue="uAuJUz2VKajO6XZZBUXfRA==" spinCount="100000" sheet="1" objects="1" scenarios="1"/>
  <mergeCells count="15">
    <mergeCell ref="A13:H13"/>
    <mergeCell ref="A18:H18"/>
    <mergeCell ref="A2:H2"/>
    <mergeCell ref="G6:G7"/>
    <mergeCell ref="H6:H7"/>
    <mergeCell ref="A8:H8"/>
    <mergeCell ref="E6:E7"/>
    <mergeCell ref="A1:F1"/>
    <mergeCell ref="A4:F4"/>
    <mergeCell ref="A5:F5"/>
    <mergeCell ref="A6:A7"/>
    <mergeCell ref="B6:B7"/>
    <mergeCell ref="C6:C7"/>
    <mergeCell ref="D6:D7"/>
    <mergeCell ref="F6:F7"/>
  </mergeCells>
  <dataValidations xWindow="1079" yWindow="522" count="2">
    <dataValidation type="decimal" operator="greaterThanOrEqual" allowBlank="1" showInputMessage="1" showErrorMessage="1" errorTitle="Пожалуйста, проверьте!" error="В этой ячейке должны быть только абсолютные значения (буквы и проценты не допускаются)." prompt="Пожалуйста: _x000a_- укажите только абсолютные значения, измеренные в гектарах _x000a_- используйте &quot;.&quot; (точка) для отображения значений с десятичными знаками (максимум до двух десятичных знаков)._x000a_" sqref="E14:G16 E19:G21 E9:G11" xr:uid="{87C0EB7B-81AD-4B7D-A161-FA54FCD1F106}">
      <formula1>0</formula1>
    </dataValidation>
    <dataValidation allowBlank="1" showInputMessage="1" showErrorMessage="1" promptTitle="Ячейка заблокирована" prompt="Эта ячейка заблокирована. Сумма значений Желательно (зеленый), Приемлемо (желтый) и Неустойчиво (красный), которая представляет собой общую площадь сельскохозяйственных земель, автоматически рассчитывается на основе предоставленных вами значений." sqref="E12:G12 E17:G17 E22:G22" xr:uid="{2C291C48-3F95-409C-9DBE-F1A1F1FDDDBD}"/>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&amp;C&amp;14&amp;A&amp;R&amp;14Стр. &amp;P из 15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2"/>
  <sheetViews>
    <sheetView showGridLines="0" topLeftCell="A24" zoomScale="70" zoomScaleNormal="70" workbookViewId="0">
      <selection activeCell="A2" sqref="A2:H2"/>
    </sheetView>
  </sheetViews>
  <sheetFormatPr defaultColWidth="9.140625" defaultRowHeight="12.75" x14ac:dyDescent="0.2"/>
  <cols>
    <col min="1" max="1" width="16.7109375" style="39" customWidth="1"/>
    <col min="2" max="2" width="95.140625" style="44" customWidth="1"/>
    <col min="3" max="3" width="28.42578125" style="44" customWidth="1"/>
    <col min="4" max="4" width="23.42578125" style="44" customWidth="1"/>
    <col min="5" max="5" width="22.42578125" style="44" customWidth="1"/>
    <col min="6" max="6" width="22.7109375" style="45" customWidth="1"/>
    <col min="7" max="7" width="22" style="39" customWidth="1"/>
    <col min="8" max="8" width="61.140625" style="39" customWidth="1"/>
    <col min="9" max="16384" width="9.140625" style="39"/>
  </cols>
  <sheetData>
    <row r="1" spans="1:17" ht="80.25" customHeight="1" x14ac:dyDescent="0.2">
      <c r="A1" s="186"/>
      <c r="B1" s="186"/>
      <c r="C1" s="186"/>
      <c r="D1" s="186"/>
      <c r="E1" s="186"/>
      <c r="F1" s="186"/>
    </row>
    <row r="2" spans="1:17" ht="39.950000000000003" customHeight="1" x14ac:dyDescent="0.2">
      <c r="A2" s="192" t="s">
        <v>314</v>
      </c>
      <c r="B2" s="192"/>
      <c r="C2" s="192"/>
      <c r="D2" s="192"/>
      <c r="E2" s="192"/>
      <c r="F2" s="192"/>
      <c r="G2" s="192"/>
      <c r="H2" s="192"/>
    </row>
    <row r="3" spans="1:17" ht="9.9499999999999993" customHeight="1" x14ac:dyDescent="0.2">
      <c r="B3" s="41"/>
      <c r="C3" s="41"/>
      <c r="D3" s="41"/>
      <c r="E3" s="41"/>
      <c r="F3" s="41"/>
    </row>
    <row r="4" spans="1:17" ht="376.15" customHeight="1" x14ac:dyDescent="0.2">
      <c r="A4" s="187" t="s">
        <v>477</v>
      </c>
      <c r="B4" s="187"/>
      <c r="C4" s="187"/>
      <c r="D4" s="187"/>
      <c r="E4" s="187"/>
      <c r="F4" s="187"/>
      <c r="G4" s="42"/>
      <c r="H4" s="42"/>
      <c r="I4" s="42"/>
      <c r="J4" s="42"/>
      <c r="K4" s="42"/>
      <c r="L4" s="42"/>
      <c r="M4" s="42"/>
      <c r="N4" s="42"/>
      <c r="O4" s="42"/>
      <c r="P4" s="42"/>
      <c r="Q4" s="42"/>
    </row>
    <row r="5" spans="1:17" ht="22.15" customHeight="1" x14ac:dyDescent="0.2">
      <c r="A5" s="187"/>
      <c r="B5" s="187"/>
      <c r="C5" s="187"/>
      <c r="D5" s="187"/>
      <c r="E5" s="187"/>
      <c r="F5" s="187"/>
    </row>
    <row r="6" spans="1:17" ht="33.75" customHeight="1" x14ac:dyDescent="0.2">
      <c r="A6" s="188" t="s">
        <v>291</v>
      </c>
      <c r="B6" s="188" t="s">
        <v>292</v>
      </c>
      <c r="C6" s="188" t="s">
        <v>293</v>
      </c>
      <c r="D6" s="188" t="s">
        <v>294</v>
      </c>
      <c r="E6" s="189">
        <v>2021</v>
      </c>
      <c r="F6" s="189">
        <v>2022</v>
      </c>
      <c r="G6" s="189">
        <v>2023</v>
      </c>
      <c r="H6" s="188" t="s">
        <v>462</v>
      </c>
      <c r="I6" s="42"/>
      <c r="J6" s="42"/>
      <c r="K6" s="42"/>
      <c r="L6" s="42"/>
      <c r="M6" s="42"/>
      <c r="N6" s="42"/>
      <c r="O6" s="42"/>
      <c r="P6" s="42"/>
      <c r="Q6" s="42"/>
    </row>
    <row r="7" spans="1:17" ht="33.75" customHeight="1" x14ac:dyDescent="0.2">
      <c r="A7" s="188"/>
      <c r="B7" s="188"/>
      <c r="C7" s="188"/>
      <c r="D7" s="188"/>
      <c r="E7" s="190"/>
      <c r="F7" s="190"/>
      <c r="G7" s="190"/>
      <c r="H7" s="188"/>
    </row>
    <row r="8" spans="1:17" ht="24.95" customHeight="1" x14ac:dyDescent="0.2">
      <c r="A8" s="191" t="s">
        <v>446</v>
      </c>
      <c r="B8" s="191"/>
      <c r="C8" s="191"/>
      <c r="D8" s="191"/>
      <c r="E8" s="191"/>
      <c r="F8" s="191"/>
      <c r="G8" s="191"/>
      <c r="H8" s="191"/>
    </row>
    <row r="9" spans="1:17" s="40" customFormat="1" ht="133.5" customHeight="1" x14ac:dyDescent="0.2">
      <c r="A9" s="89"/>
      <c r="B9" s="90" t="s">
        <v>315</v>
      </c>
      <c r="C9" s="91" t="s">
        <v>298</v>
      </c>
      <c r="D9" s="92" t="s">
        <v>299</v>
      </c>
      <c r="E9" s="134"/>
      <c r="F9" s="134"/>
      <c r="G9" s="134"/>
      <c r="H9" s="139"/>
    </row>
    <row r="10" spans="1:17" s="40" customFormat="1" ht="54.75" customHeight="1" x14ac:dyDescent="0.2">
      <c r="A10" s="54"/>
      <c r="B10" s="57" t="s">
        <v>316</v>
      </c>
      <c r="C10" s="58" t="s">
        <v>301</v>
      </c>
      <c r="D10" s="43" t="s">
        <v>299</v>
      </c>
      <c r="E10" s="134"/>
      <c r="F10" s="134"/>
      <c r="G10" s="134"/>
      <c r="H10" s="139"/>
    </row>
    <row r="11" spans="1:17" s="40" customFormat="1" ht="54.75" customHeight="1" x14ac:dyDescent="0.2">
      <c r="A11" s="54"/>
      <c r="B11" s="57" t="s">
        <v>317</v>
      </c>
      <c r="C11" s="60" t="s">
        <v>303</v>
      </c>
      <c r="D11" s="43" t="s">
        <v>299</v>
      </c>
      <c r="E11" s="134"/>
      <c r="F11" s="134"/>
      <c r="G11" s="134"/>
      <c r="H11" s="139"/>
    </row>
    <row r="12" spans="1:17" s="40" customFormat="1" ht="72" customHeight="1" x14ac:dyDescent="0.2">
      <c r="A12" s="93"/>
      <c r="B12" s="94" t="s">
        <v>304</v>
      </c>
      <c r="C12" s="95" t="s">
        <v>305</v>
      </c>
      <c r="D12" s="96" t="s">
        <v>299</v>
      </c>
      <c r="E12" s="137">
        <f>SUM(E9:E11)</f>
        <v>0</v>
      </c>
      <c r="F12" s="137">
        <f>SUM(F9:F11)</f>
        <v>0</v>
      </c>
      <c r="G12" s="137">
        <f t="shared" ref="G12" si="0">SUM(G9:G11)</f>
        <v>0</v>
      </c>
      <c r="H12" s="139"/>
    </row>
    <row r="13" spans="1:17" ht="24.95" customHeight="1" x14ac:dyDescent="0.2">
      <c r="A13" s="191" t="s">
        <v>448</v>
      </c>
      <c r="B13" s="191"/>
      <c r="C13" s="191"/>
      <c r="D13" s="191"/>
      <c r="E13" s="191"/>
      <c r="F13" s="191"/>
      <c r="G13" s="191"/>
      <c r="H13" s="191"/>
    </row>
    <row r="14" spans="1:17" s="40" customFormat="1" ht="71.25" customHeight="1" x14ac:dyDescent="0.2">
      <c r="A14" s="89"/>
      <c r="B14" s="97" t="s">
        <v>318</v>
      </c>
      <c r="C14" s="91" t="s">
        <v>298</v>
      </c>
      <c r="D14" s="92" t="s">
        <v>299</v>
      </c>
      <c r="E14" s="134"/>
      <c r="F14" s="134"/>
      <c r="G14" s="134"/>
      <c r="H14" s="139"/>
    </row>
    <row r="15" spans="1:17" s="40" customFormat="1" ht="100.7" customHeight="1" x14ac:dyDescent="0.2">
      <c r="A15" s="54"/>
      <c r="B15" s="56" t="s">
        <v>319</v>
      </c>
      <c r="C15" s="58" t="s">
        <v>301</v>
      </c>
      <c r="D15" s="43" t="s">
        <v>299</v>
      </c>
      <c r="E15" s="134"/>
      <c r="F15" s="134"/>
      <c r="G15" s="134"/>
      <c r="H15" s="139"/>
    </row>
    <row r="16" spans="1:17" s="40" customFormat="1" ht="71.25" customHeight="1" x14ac:dyDescent="0.2">
      <c r="A16" s="54"/>
      <c r="B16" s="56" t="s">
        <v>320</v>
      </c>
      <c r="C16" s="60" t="s">
        <v>303</v>
      </c>
      <c r="D16" s="43" t="s">
        <v>299</v>
      </c>
      <c r="E16" s="134"/>
      <c r="F16" s="134"/>
      <c r="G16" s="134"/>
      <c r="H16" s="139"/>
    </row>
    <row r="17" spans="1:8" s="40" customFormat="1" ht="72" customHeight="1" x14ac:dyDescent="0.2">
      <c r="A17" s="93"/>
      <c r="B17" s="94" t="s">
        <v>304</v>
      </c>
      <c r="C17" s="95" t="s">
        <v>305</v>
      </c>
      <c r="D17" s="96" t="s">
        <v>299</v>
      </c>
      <c r="E17" s="137">
        <f>SUM(E14:E16)</f>
        <v>0</v>
      </c>
      <c r="F17" s="137">
        <f t="shared" ref="F17:G17" si="1">SUM(F14:F16)</f>
        <v>0</v>
      </c>
      <c r="G17" s="137">
        <f t="shared" si="1"/>
        <v>0</v>
      </c>
      <c r="H17" s="139"/>
    </row>
    <row r="18" spans="1:8" ht="24" customHeight="1" x14ac:dyDescent="0.2">
      <c r="A18" s="191" t="s">
        <v>450</v>
      </c>
      <c r="B18" s="191"/>
      <c r="C18" s="191"/>
      <c r="D18" s="191"/>
      <c r="E18" s="191"/>
      <c r="F18" s="191"/>
      <c r="G18" s="191"/>
      <c r="H18" s="191"/>
    </row>
    <row r="19" spans="1:8" s="40" customFormat="1" ht="270.60000000000002" customHeight="1" x14ac:dyDescent="0.2">
      <c r="A19" s="89"/>
      <c r="B19" s="97" t="s">
        <v>321</v>
      </c>
      <c r="C19" s="91" t="s">
        <v>298</v>
      </c>
      <c r="D19" s="92" t="s">
        <v>299</v>
      </c>
      <c r="E19" s="134"/>
      <c r="F19" s="134"/>
      <c r="G19" s="134"/>
      <c r="H19" s="139"/>
    </row>
    <row r="20" spans="1:8" s="40" customFormat="1" ht="45" customHeight="1" x14ac:dyDescent="0.2">
      <c r="A20" s="54"/>
      <c r="B20" s="56" t="s">
        <v>322</v>
      </c>
      <c r="C20" s="58" t="s">
        <v>301</v>
      </c>
      <c r="D20" s="43" t="s">
        <v>299</v>
      </c>
      <c r="E20" s="134"/>
      <c r="F20" s="134"/>
      <c r="G20" s="134"/>
      <c r="H20" s="139"/>
    </row>
    <row r="21" spans="1:8" s="40" customFormat="1" ht="45" customHeight="1" x14ac:dyDescent="0.2">
      <c r="A21" s="54"/>
      <c r="B21" s="56" t="s">
        <v>323</v>
      </c>
      <c r="C21" s="60" t="s">
        <v>303</v>
      </c>
      <c r="D21" s="43" t="s">
        <v>299</v>
      </c>
      <c r="E21" s="134"/>
      <c r="F21" s="134"/>
      <c r="G21" s="134"/>
      <c r="H21" s="139"/>
    </row>
    <row r="22" spans="1:8" s="40" customFormat="1" ht="72" customHeight="1" x14ac:dyDescent="0.2">
      <c r="A22" s="93"/>
      <c r="B22" s="94" t="s">
        <v>304</v>
      </c>
      <c r="C22" s="95" t="s">
        <v>305</v>
      </c>
      <c r="D22" s="96" t="s">
        <v>299</v>
      </c>
      <c r="E22" s="137">
        <f>SUM(E19:E21)</f>
        <v>0</v>
      </c>
      <c r="F22" s="137">
        <f t="shared" ref="F22:G22" si="2">SUM(F19:F21)</f>
        <v>0</v>
      </c>
      <c r="G22" s="137">
        <f t="shared" si="2"/>
        <v>0</v>
      </c>
      <c r="H22" s="139"/>
    </row>
    <row r="23" spans="1:8" ht="24" customHeight="1" x14ac:dyDescent="0.2">
      <c r="A23" s="191" t="s">
        <v>452</v>
      </c>
      <c r="B23" s="191"/>
      <c r="C23" s="191"/>
      <c r="D23" s="191"/>
      <c r="E23" s="191"/>
      <c r="F23" s="191"/>
      <c r="G23" s="191"/>
      <c r="H23" s="191"/>
    </row>
    <row r="24" spans="1:8" s="40" customFormat="1" ht="408.6" customHeight="1" x14ac:dyDescent="0.2">
      <c r="A24" s="89"/>
      <c r="B24" s="97" t="s">
        <v>324</v>
      </c>
      <c r="C24" s="91" t="s">
        <v>298</v>
      </c>
      <c r="D24" s="92" t="s">
        <v>299</v>
      </c>
      <c r="E24" s="134"/>
      <c r="F24" s="134"/>
      <c r="G24" s="134"/>
      <c r="H24" s="139"/>
    </row>
    <row r="25" spans="1:8" s="40" customFormat="1" ht="117" customHeight="1" x14ac:dyDescent="0.2">
      <c r="A25" s="54"/>
      <c r="B25" s="56" t="s">
        <v>325</v>
      </c>
      <c r="C25" s="58" t="s">
        <v>301</v>
      </c>
      <c r="D25" s="43" t="s">
        <v>299</v>
      </c>
      <c r="E25" s="134"/>
      <c r="F25" s="134"/>
      <c r="G25" s="134"/>
      <c r="H25" s="139"/>
    </row>
    <row r="26" spans="1:8" s="40" customFormat="1" ht="94.5" x14ac:dyDescent="0.2">
      <c r="A26" s="54"/>
      <c r="B26" s="56" t="s">
        <v>326</v>
      </c>
      <c r="C26" s="60" t="s">
        <v>303</v>
      </c>
      <c r="D26" s="43" t="s">
        <v>299</v>
      </c>
      <c r="E26" s="134"/>
      <c r="F26" s="134"/>
      <c r="G26" s="134"/>
      <c r="H26" s="139"/>
    </row>
    <row r="27" spans="1:8" s="40" customFormat="1" ht="72" customHeight="1" x14ac:dyDescent="0.2">
      <c r="A27" s="93"/>
      <c r="B27" s="94" t="s">
        <v>304</v>
      </c>
      <c r="C27" s="95" t="s">
        <v>305</v>
      </c>
      <c r="D27" s="96" t="s">
        <v>299</v>
      </c>
      <c r="E27" s="137">
        <f>SUM(E24:E26)</f>
        <v>0</v>
      </c>
      <c r="F27" s="137">
        <f t="shared" ref="F27:G27" si="3">SUM(F24:F26)</f>
        <v>0</v>
      </c>
      <c r="G27" s="137">
        <f t="shared" si="3"/>
        <v>0</v>
      </c>
      <c r="H27" s="139"/>
    </row>
    <row r="28" spans="1:8" ht="24" customHeight="1" x14ac:dyDescent="0.2">
      <c r="A28" s="191" t="s">
        <v>454</v>
      </c>
      <c r="B28" s="191"/>
      <c r="C28" s="191"/>
      <c r="D28" s="191"/>
      <c r="E28" s="191"/>
      <c r="F28" s="191"/>
      <c r="G28" s="191"/>
      <c r="H28" s="191"/>
    </row>
    <row r="29" spans="1:8" s="40" customFormat="1" ht="370.7" customHeight="1" x14ac:dyDescent="0.2">
      <c r="A29" s="89"/>
      <c r="B29" s="97" t="s">
        <v>327</v>
      </c>
      <c r="C29" s="91" t="s">
        <v>298</v>
      </c>
      <c r="D29" s="92" t="s">
        <v>299</v>
      </c>
      <c r="E29" s="134"/>
      <c r="F29" s="134"/>
      <c r="G29" s="134"/>
      <c r="H29" s="139"/>
    </row>
    <row r="30" spans="1:8" s="40" customFormat="1" ht="45" customHeight="1" x14ac:dyDescent="0.2">
      <c r="A30" s="54"/>
      <c r="B30" s="56" t="s">
        <v>463</v>
      </c>
      <c r="C30" s="58" t="s">
        <v>301</v>
      </c>
      <c r="D30" s="43" t="s">
        <v>299</v>
      </c>
      <c r="E30" s="134"/>
      <c r="F30" s="134"/>
      <c r="G30" s="134"/>
      <c r="H30" s="139"/>
    </row>
    <row r="31" spans="1:8" s="40" customFormat="1" ht="45" customHeight="1" x14ac:dyDescent="0.2">
      <c r="A31" s="54"/>
      <c r="B31" s="56" t="s">
        <v>328</v>
      </c>
      <c r="C31" s="60" t="s">
        <v>303</v>
      </c>
      <c r="D31" s="43" t="s">
        <v>299</v>
      </c>
      <c r="E31" s="134"/>
      <c r="F31" s="134"/>
      <c r="G31" s="134"/>
      <c r="H31" s="139"/>
    </row>
    <row r="32" spans="1:8" s="40" customFormat="1" ht="72" customHeight="1" x14ac:dyDescent="0.2">
      <c r="A32" s="62"/>
      <c r="B32" s="57" t="s">
        <v>304</v>
      </c>
      <c r="C32" s="63" t="s">
        <v>305</v>
      </c>
      <c r="D32" s="43" t="s">
        <v>299</v>
      </c>
      <c r="E32" s="138">
        <f>SUM(E29:E31)</f>
        <v>0</v>
      </c>
      <c r="F32" s="138">
        <f t="shared" ref="F32:G32" si="4">SUM(F29:F31)</f>
        <v>0</v>
      </c>
      <c r="G32" s="138">
        <f t="shared" si="4"/>
        <v>0</v>
      </c>
      <c r="H32" s="139"/>
    </row>
  </sheetData>
  <sheetProtection algorithmName="SHA-512" hashValue="JZARzJjOT+xItRclDgABEc80GhwIOibeDUB1sZrjI36exAu0ZGPs/4xKZWT1SCr1SJws91aP8Nl9zSSqu8kXxA==" saltValue="qT9X8e95gwHEPJg1oBJjXg==" spinCount="100000" sheet="1" objects="1" scenarios="1"/>
  <mergeCells count="17">
    <mergeCell ref="A1:F1"/>
    <mergeCell ref="A4:F4"/>
    <mergeCell ref="A5:F5"/>
    <mergeCell ref="A6:A7"/>
    <mergeCell ref="B6:B7"/>
    <mergeCell ref="C6:C7"/>
    <mergeCell ref="D6:D7"/>
    <mergeCell ref="F6:F7"/>
    <mergeCell ref="A28:H28"/>
    <mergeCell ref="A2:H2"/>
    <mergeCell ref="G6:G7"/>
    <mergeCell ref="H6:H7"/>
    <mergeCell ref="A8:H8"/>
    <mergeCell ref="A13:H13"/>
    <mergeCell ref="A18:H18"/>
    <mergeCell ref="A23:H23"/>
    <mergeCell ref="E6:E7"/>
  </mergeCells>
  <dataValidations xWindow="979" yWindow="745" count="2">
    <dataValidation type="decimal" operator="greaterThanOrEqual" allowBlank="1" showInputMessage="1" showErrorMessage="1" errorTitle="Пожалуйста, проверьте!" error="В этой ячейке должны быть только абсолютные значения (буквы и проценты не допускаются)." prompt="Пожалуйста: _x000a_- укажите только абсолютные значения, измеренные в гектарах _x000a_- используйте &quot;.&quot; (точка) для отображения значений с десятичными знаками (максимум до двух десятичных знаков)._x000a_" sqref="E9:G11 E19:G21 E24:G26 E29:G31 E14:G16" xr:uid="{B2DFCECD-C465-4E92-A2B3-35D1DEBEB138}">
      <formula1>0</formula1>
    </dataValidation>
    <dataValidation allowBlank="1" showInputMessage="1" showErrorMessage="1" promptTitle="Ячейка заблокирована" prompt="Эта ячейка заблокирована. Сумма значений Желательно (зеленый), Приемлемо (желтый) и Неустойчиво (красный), которая представляет собой общую площадь сельскохозяйственных земель, автоматически рассчитывается на основе предоставленных вами значений." sqref="E12:G12 E17:G17 E22:G22 E27:G27 E32:G32" xr:uid="{0E40E2D0-1999-4FE4-A423-4342C9F3BDA5}"/>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&amp;C&amp;14&amp;A&amp;R&amp;14Стр. &amp;P из 15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3"/>
  <sheetViews>
    <sheetView showGridLines="0" zoomScale="70" zoomScaleNormal="70" workbookViewId="0">
      <selection activeCell="A2" sqref="A2:H2"/>
    </sheetView>
  </sheetViews>
  <sheetFormatPr defaultColWidth="9.140625" defaultRowHeight="12.75" x14ac:dyDescent="0.2"/>
  <cols>
    <col min="1" max="1" width="16.7109375" style="39" customWidth="1"/>
    <col min="2" max="2" width="95.140625" style="44" customWidth="1"/>
    <col min="3" max="3" width="28.42578125" style="44" customWidth="1"/>
    <col min="4" max="4" width="23.42578125" style="44" customWidth="1"/>
    <col min="5" max="5" width="22.42578125" style="45" customWidth="1"/>
    <col min="6" max="6" width="22.85546875" style="45" customWidth="1"/>
    <col min="7" max="7" width="23.42578125" style="39" customWidth="1"/>
    <col min="8" max="8" width="60.42578125" style="39" customWidth="1"/>
    <col min="9" max="16384" width="9.140625" style="39"/>
  </cols>
  <sheetData>
    <row r="1" spans="1:17" ht="80.25" customHeight="1" x14ac:dyDescent="0.2">
      <c r="A1" s="186"/>
      <c r="B1" s="186"/>
      <c r="C1" s="186"/>
      <c r="D1" s="186"/>
      <c r="E1" s="186"/>
      <c r="F1" s="98"/>
    </row>
    <row r="2" spans="1:17" ht="39.950000000000003" customHeight="1" x14ac:dyDescent="0.2">
      <c r="A2" s="192" t="s">
        <v>329</v>
      </c>
      <c r="B2" s="192"/>
      <c r="C2" s="192"/>
      <c r="D2" s="192"/>
      <c r="E2" s="192"/>
      <c r="F2" s="192"/>
      <c r="G2" s="192"/>
      <c r="H2" s="192"/>
    </row>
    <row r="3" spans="1:17" ht="9.9499999999999993" customHeight="1" x14ac:dyDescent="0.2">
      <c r="B3" s="41"/>
      <c r="C3" s="41"/>
      <c r="D3" s="41"/>
      <c r="E3" s="41"/>
      <c r="F3" s="41"/>
    </row>
    <row r="4" spans="1:17" ht="372" customHeight="1" x14ac:dyDescent="0.2">
      <c r="A4" s="187" t="s">
        <v>477</v>
      </c>
      <c r="B4" s="187"/>
      <c r="C4" s="187"/>
      <c r="D4" s="187"/>
      <c r="E4" s="187"/>
      <c r="F4" s="187"/>
      <c r="G4" s="42"/>
      <c r="H4" s="42"/>
      <c r="I4" s="42"/>
      <c r="J4" s="42"/>
      <c r="K4" s="42"/>
      <c r="L4" s="42"/>
      <c r="M4" s="42"/>
      <c r="N4" s="42"/>
      <c r="O4" s="42"/>
      <c r="P4" s="42"/>
      <c r="Q4" s="42"/>
    </row>
    <row r="5" spans="1:17" ht="23.45" customHeight="1" x14ac:dyDescent="0.2">
      <c r="A5" s="187"/>
      <c r="B5" s="187"/>
      <c r="C5" s="187"/>
      <c r="D5" s="187"/>
      <c r="E5" s="187"/>
      <c r="F5" s="187"/>
    </row>
    <row r="6" spans="1:17" ht="33.75" customHeight="1" x14ac:dyDescent="0.2">
      <c r="A6" s="188" t="s">
        <v>291</v>
      </c>
      <c r="B6" s="188" t="s">
        <v>292</v>
      </c>
      <c r="C6" s="188" t="s">
        <v>293</v>
      </c>
      <c r="D6" s="188" t="s">
        <v>294</v>
      </c>
      <c r="E6" s="189">
        <v>2021</v>
      </c>
      <c r="F6" s="189">
        <v>2022</v>
      </c>
      <c r="G6" s="189">
        <v>2023</v>
      </c>
      <c r="H6" s="188" t="s">
        <v>462</v>
      </c>
      <c r="I6" s="42"/>
      <c r="J6" s="42"/>
      <c r="K6" s="42"/>
      <c r="L6" s="42"/>
      <c r="M6" s="42"/>
      <c r="N6" s="42"/>
      <c r="O6" s="42"/>
      <c r="P6" s="42"/>
      <c r="Q6" s="42"/>
    </row>
    <row r="7" spans="1:17" ht="33.75" customHeight="1" x14ac:dyDescent="0.2">
      <c r="A7" s="188"/>
      <c r="B7" s="188"/>
      <c r="C7" s="188"/>
      <c r="D7" s="188"/>
      <c r="E7" s="190"/>
      <c r="F7" s="190"/>
      <c r="G7" s="190"/>
      <c r="H7" s="188"/>
    </row>
    <row r="8" spans="1:17" ht="24.95" customHeight="1" x14ac:dyDescent="0.2">
      <c r="A8" s="191" t="s">
        <v>456</v>
      </c>
      <c r="B8" s="191"/>
      <c r="C8" s="191"/>
      <c r="D8" s="191"/>
      <c r="E8" s="191"/>
      <c r="F8" s="191"/>
      <c r="G8" s="191"/>
      <c r="H8" s="191"/>
    </row>
    <row r="9" spans="1:17" s="40" customFormat="1" ht="88.35" customHeight="1" x14ac:dyDescent="0.2">
      <c r="A9" s="89"/>
      <c r="B9" s="90" t="s">
        <v>330</v>
      </c>
      <c r="C9" s="91" t="s">
        <v>298</v>
      </c>
      <c r="D9" s="92" t="s">
        <v>299</v>
      </c>
      <c r="E9" s="136"/>
      <c r="F9" s="136"/>
      <c r="G9" s="136"/>
      <c r="H9" s="139"/>
    </row>
    <row r="10" spans="1:17" s="40" customFormat="1" ht="54.75" customHeight="1" x14ac:dyDescent="0.2">
      <c r="A10" s="54"/>
      <c r="B10" s="57" t="s">
        <v>331</v>
      </c>
      <c r="C10" s="58" t="s">
        <v>301</v>
      </c>
      <c r="D10" s="43" t="s">
        <v>299</v>
      </c>
      <c r="E10" s="136"/>
      <c r="F10" s="136"/>
      <c r="G10" s="136"/>
      <c r="H10" s="139"/>
    </row>
    <row r="11" spans="1:17" s="40" customFormat="1" ht="54.75" customHeight="1" x14ac:dyDescent="0.2">
      <c r="A11" s="54"/>
      <c r="B11" s="57" t="s">
        <v>332</v>
      </c>
      <c r="C11" s="60" t="s">
        <v>303</v>
      </c>
      <c r="D11" s="43" t="s">
        <v>299</v>
      </c>
      <c r="E11" s="136"/>
      <c r="F11" s="136"/>
      <c r="G11" s="136"/>
      <c r="H11" s="139"/>
    </row>
    <row r="12" spans="1:17" s="40" customFormat="1" ht="72" customHeight="1" x14ac:dyDescent="0.2">
      <c r="A12" s="93"/>
      <c r="B12" s="94" t="s">
        <v>304</v>
      </c>
      <c r="C12" s="95" t="s">
        <v>305</v>
      </c>
      <c r="D12" s="96" t="s">
        <v>299</v>
      </c>
      <c r="E12" s="137">
        <f>SUM(E9:E11)</f>
        <v>0</v>
      </c>
      <c r="F12" s="137">
        <f t="shared" ref="F12:G12" si="0">SUM(F9:F11)</f>
        <v>0</v>
      </c>
      <c r="G12" s="137">
        <f t="shared" si="0"/>
        <v>0</v>
      </c>
      <c r="H12" s="139"/>
    </row>
    <row r="13" spans="1:17" ht="24.95" customHeight="1" x14ac:dyDescent="0.2">
      <c r="A13" s="191" t="s">
        <v>458</v>
      </c>
      <c r="B13" s="191"/>
      <c r="C13" s="191"/>
      <c r="D13" s="191"/>
      <c r="E13" s="191"/>
      <c r="F13" s="191"/>
      <c r="G13" s="191"/>
      <c r="H13" s="191"/>
    </row>
    <row r="14" spans="1:17" s="40" customFormat="1" ht="45.75" customHeight="1" x14ac:dyDescent="0.2">
      <c r="A14" s="89"/>
      <c r="B14" s="97" t="s">
        <v>333</v>
      </c>
      <c r="C14" s="91" t="s">
        <v>298</v>
      </c>
      <c r="D14" s="92" t="s">
        <v>299</v>
      </c>
      <c r="E14" s="136"/>
      <c r="F14" s="136"/>
      <c r="G14" s="136"/>
      <c r="H14" s="139"/>
    </row>
    <row r="15" spans="1:17" s="40" customFormat="1" ht="45.75" customHeight="1" x14ac:dyDescent="0.2">
      <c r="A15" s="54"/>
      <c r="B15" s="56" t="s">
        <v>334</v>
      </c>
      <c r="C15" s="58" t="s">
        <v>301</v>
      </c>
      <c r="D15" s="43" t="s">
        <v>299</v>
      </c>
      <c r="E15" s="136"/>
      <c r="F15" s="136"/>
      <c r="G15" s="136"/>
      <c r="H15" s="139"/>
    </row>
    <row r="16" spans="1:17" s="40" customFormat="1" ht="45.75" customHeight="1" x14ac:dyDescent="0.2">
      <c r="A16" s="54"/>
      <c r="B16" s="56" t="s">
        <v>335</v>
      </c>
      <c r="C16" s="60" t="s">
        <v>303</v>
      </c>
      <c r="D16" s="43" t="s">
        <v>299</v>
      </c>
      <c r="E16" s="136"/>
      <c r="F16" s="136"/>
      <c r="G16" s="136"/>
      <c r="H16" s="139"/>
    </row>
    <row r="17" spans="1:9" s="40" customFormat="1" ht="72" customHeight="1" x14ac:dyDescent="0.2">
      <c r="A17" s="93"/>
      <c r="B17" s="94" t="s">
        <v>304</v>
      </c>
      <c r="C17" s="95" t="s">
        <v>305</v>
      </c>
      <c r="D17" s="96" t="s">
        <v>299</v>
      </c>
      <c r="E17" s="137">
        <f>SUM(E14:E16)</f>
        <v>0</v>
      </c>
      <c r="F17" s="137">
        <f t="shared" ref="F17:G17" si="1">SUM(F14:F16)</f>
        <v>0</v>
      </c>
      <c r="G17" s="137">
        <f t="shared" si="1"/>
        <v>0</v>
      </c>
      <c r="H17" s="139"/>
    </row>
    <row r="18" spans="1:9" ht="24.95" customHeight="1" x14ac:dyDescent="0.2">
      <c r="A18" s="191" t="s">
        <v>460</v>
      </c>
      <c r="B18" s="191"/>
      <c r="C18" s="191"/>
      <c r="D18" s="191"/>
      <c r="E18" s="191"/>
      <c r="F18" s="191"/>
      <c r="G18" s="191"/>
      <c r="H18" s="191"/>
    </row>
    <row r="19" spans="1:9" s="40" customFormat="1" ht="78.75" customHeight="1" x14ac:dyDescent="0.2">
      <c r="A19" s="89"/>
      <c r="B19" s="97" t="s">
        <v>336</v>
      </c>
      <c r="C19" s="91" t="s">
        <v>298</v>
      </c>
      <c r="D19" s="92" t="s">
        <v>299</v>
      </c>
      <c r="E19" s="136"/>
      <c r="F19" s="136"/>
      <c r="G19" s="136"/>
      <c r="H19" s="139"/>
    </row>
    <row r="20" spans="1:9" s="40" customFormat="1" ht="45" customHeight="1" x14ac:dyDescent="0.2">
      <c r="A20" s="54"/>
      <c r="B20" s="56" t="s">
        <v>337</v>
      </c>
      <c r="C20" s="58" t="s">
        <v>301</v>
      </c>
      <c r="D20" s="43" t="s">
        <v>299</v>
      </c>
      <c r="E20" s="136"/>
      <c r="F20" s="136"/>
      <c r="G20" s="136"/>
      <c r="H20" s="139"/>
    </row>
    <row r="21" spans="1:9" s="40" customFormat="1" ht="126" x14ac:dyDescent="0.2">
      <c r="A21" s="54"/>
      <c r="B21" s="56" t="s">
        <v>338</v>
      </c>
      <c r="C21" s="60" t="s">
        <v>303</v>
      </c>
      <c r="D21" s="43" t="s">
        <v>299</v>
      </c>
      <c r="E21" s="136"/>
      <c r="F21" s="136"/>
      <c r="G21" s="136"/>
      <c r="H21" s="139"/>
    </row>
    <row r="22" spans="1:9" s="40" customFormat="1" ht="72" customHeight="1" x14ac:dyDescent="0.2">
      <c r="A22" s="62"/>
      <c r="B22" s="57" t="s">
        <v>304</v>
      </c>
      <c r="C22" s="63" t="s">
        <v>305</v>
      </c>
      <c r="D22" s="43" t="s">
        <v>299</v>
      </c>
      <c r="E22" s="138">
        <f>SUM(E19:E21)</f>
        <v>0</v>
      </c>
      <c r="F22" s="138">
        <f t="shared" ref="F22:G22" si="2">SUM(F19:F21)</f>
        <v>0</v>
      </c>
      <c r="G22" s="138">
        <f t="shared" si="2"/>
        <v>0</v>
      </c>
      <c r="H22" s="139"/>
    </row>
    <row r="23" spans="1:9" s="44" customFormat="1" x14ac:dyDescent="0.2">
      <c r="E23" s="45"/>
      <c r="F23" s="45"/>
      <c r="G23" s="39"/>
      <c r="H23" s="39"/>
      <c r="I23" s="39"/>
    </row>
  </sheetData>
  <sheetProtection algorithmName="SHA-512" hashValue="xOuKXuAV9V1R6/GG13PlOgh9mPDWDvYXDYzCIMpBnrWonQjENwtQt/TdczM5oABIrEDcreJBSjd6jOx4ppQBVw==" saltValue="FIDhXwONtSRv9zI4agarug==" spinCount="100000" sheet="1" objects="1" scenarios="1"/>
  <mergeCells count="15">
    <mergeCell ref="A2:H2"/>
    <mergeCell ref="H6:H7"/>
    <mergeCell ref="A8:H8"/>
    <mergeCell ref="A1:E1"/>
    <mergeCell ref="A6:A7"/>
    <mergeCell ref="B6:B7"/>
    <mergeCell ref="C6:C7"/>
    <mergeCell ref="D6:D7"/>
    <mergeCell ref="A4:F4"/>
    <mergeCell ref="A5:F5"/>
    <mergeCell ref="A13:H13"/>
    <mergeCell ref="A18:H18"/>
    <mergeCell ref="F6:F7"/>
    <mergeCell ref="G6:G7"/>
    <mergeCell ref="E6:E7"/>
  </mergeCells>
  <dataValidations xWindow="974" yWindow="662" count="2">
    <dataValidation type="decimal" operator="greaterThanOrEqual" allowBlank="1" showInputMessage="1" showErrorMessage="1" errorTitle="Пожалуйста, проверьте!" error="В этой ячейке должны быть только абсолютные значения (буквы и проценты не допускаются)." prompt="Пожалуйста: _x000a_- укажите только абсолютные значения, измеренные в гектарах _x000a_- используйте &quot;.&quot; (точка) для отображения значений с десятичными знаками (максимум до двух десятичных знаков)._x000a_" sqref="E9:G11 E14:G16 E19:G21" xr:uid="{5D331CAC-2159-46CB-89BC-3B7CC0DE4204}">
      <formula1>0</formula1>
    </dataValidation>
    <dataValidation allowBlank="1" showInputMessage="1" showErrorMessage="1" promptTitle="Ячейка заблокирована" prompt="Эта ячейка заблокирована. Сумма значений Желательно (зеленый), Приемлемо (желтый) и Неустойчиво (красный), которая представляет собой общую площадь сельскохозяйственных земель, автоматически рассчитывается на основе предоставленных вами значений." sqref="E12:G12 E17:G17 E22:G22" xr:uid="{0C93D994-2B58-4986-8597-904082687B8D}"/>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&amp;C&amp;14&amp;A&amp;R&amp;14Стр. &amp;P из 15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0F716-8794-4D59-867F-522B9C433FEB}">
  <dimension ref="A1:R18"/>
  <sheetViews>
    <sheetView showGridLines="0" zoomScale="70" zoomScaleNormal="70" workbookViewId="0">
      <selection activeCell="A2" sqref="A2:L2"/>
    </sheetView>
  </sheetViews>
  <sheetFormatPr defaultColWidth="9.140625" defaultRowHeight="12.75" x14ac:dyDescent="0.2"/>
  <cols>
    <col min="1" max="1" width="28.85546875" style="39" customWidth="1"/>
    <col min="2" max="4" width="18.140625" style="44" customWidth="1"/>
    <col min="5" max="5" width="19.42578125" style="45" customWidth="1"/>
    <col min="6" max="6" width="18.140625" style="45" customWidth="1"/>
    <col min="7" max="8" width="18.140625" style="39" customWidth="1"/>
    <col min="9" max="9" width="19.140625" style="39" customWidth="1"/>
    <col min="10" max="10" width="18.140625" style="39" customWidth="1"/>
    <col min="11" max="11" width="19.5703125" style="39" customWidth="1"/>
    <col min="12" max="12" width="18.140625" style="39" customWidth="1"/>
    <col min="13" max="13" width="16.42578125" style="39" customWidth="1"/>
    <col min="14" max="14" width="20.140625" style="39" bestFit="1" customWidth="1"/>
    <col min="15" max="16384" width="9.140625" style="39"/>
  </cols>
  <sheetData>
    <row r="1" spans="1:18" ht="80.25" customHeight="1" x14ac:dyDescent="0.2">
      <c r="A1" s="186"/>
      <c r="B1" s="186"/>
      <c r="C1" s="186"/>
      <c r="D1" s="186"/>
      <c r="E1" s="186"/>
      <c r="F1" s="98"/>
    </row>
    <row r="2" spans="1:18" ht="39.950000000000003" customHeight="1" x14ac:dyDescent="0.2">
      <c r="A2" s="193" t="s">
        <v>473</v>
      </c>
      <c r="B2" s="194"/>
      <c r="C2" s="194"/>
      <c r="D2" s="194"/>
      <c r="E2" s="194"/>
      <c r="F2" s="194"/>
      <c r="G2" s="194"/>
      <c r="H2" s="194"/>
      <c r="I2" s="194"/>
      <c r="J2" s="194"/>
      <c r="K2" s="194"/>
      <c r="L2" s="195"/>
    </row>
    <row r="3" spans="1:18" ht="9.9499999999999993" customHeight="1" x14ac:dyDescent="0.2">
      <c r="B3" s="41"/>
      <c r="C3" s="41"/>
      <c r="D3" s="41"/>
      <c r="E3" s="41"/>
      <c r="F3" s="41"/>
    </row>
    <row r="4" spans="1:18" ht="124.5" customHeight="1" x14ac:dyDescent="0.3">
      <c r="A4" s="196" t="s">
        <v>474</v>
      </c>
      <c r="B4" s="196"/>
      <c r="C4" s="196"/>
      <c r="D4" s="196"/>
      <c r="E4" s="196"/>
      <c r="F4" s="196"/>
      <c r="G4" s="196"/>
      <c r="H4" s="196"/>
      <c r="I4" s="196"/>
      <c r="J4" s="196"/>
      <c r="K4" s="196"/>
      <c r="L4" s="196"/>
      <c r="M4" s="118"/>
      <c r="N4" s="118"/>
      <c r="O4" s="118"/>
      <c r="P4" s="118"/>
      <c r="Q4" s="118"/>
      <c r="R4" s="119"/>
    </row>
    <row r="5" spans="1:18" ht="16.5" x14ac:dyDescent="0.25">
      <c r="A5" s="120" t="s">
        <v>469</v>
      </c>
      <c r="B5" s="121"/>
      <c r="C5" s="121"/>
      <c r="D5" s="121"/>
      <c r="E5" s="121"/>
      <c r="F5" s="121"/>
      <c r="G5" s="121"/>
      <c r="H5" s="121"/>
      <c r="I5" s="121"/>
      <c r="J5" s="121"/>
      <c r="K5" s="121"/>
      <c r="L5" s="121"/>
      <c r="M5" s="118"/>
      <c r="N5" s="118"/>
      <c r="O5" s="118"/>
      <c r="P5" s="118"/>
      <c r="Q5" s="118"/>
    </row>
    <row r="6" spans="1:18" ht="75" x14ac:dyDescent="0.2">
      <c r="A6" s="122" t="s">
        <v>467</v>
      </c>
      <c r="B6" s="123" t="s">
        <v>444</v>
      </c>
      <c r="C6" s="123" t="s">
        <v>189</v>
      </c>
      <c r="D6" s="123" t="s">
        <v>445</v>
      </c>
      <c r="E6" s="123" t="s">
        <v>447</v>
      </c>
      <c r="F6" s="123" t="s">
        <v>449</v>
      </c>
      <c r="G6" s="123" t="s">
        <v>451</v>
      </c>
      <c r="H6" s="123" t="s">
        <v>453</v>
      </c>
      <c r="I6" s="123" t="s">
        <v>455</v>
      </c>
      <c r="J6" s="123" t="s">
        <v>457</v>
      </c>
      <c r="K6" s="123" t="s">
        <v>459</v>
      </c>
      <c r="L6" s="123" t="s">
        <v>461</v>
      </c>
    </row>
    <row r="7" spans="1:18" ht="25.5" customHeight="1" x14ac:dyDescent="0.2">
      <c r="A7" s="91" t="s">
        <v>298</v>
      </c>
      <c r="B7" s="124">
        <f>'1. Экономический аспект'!G9</f>
        <v>0</v>
      </c>
      <c r="C7" s="124">
        <f>'1. Экономический аспект'!G14</f>
        <v>0</v>
      </c>
      <c r="D7" s="124">
        <f>'1. Экономический аспект'!G19</f>
        <v>0</v>
      </c>
      <c r="E7" s="124">
        <f>'2. Экологический аспект'!G9</f>
        <v>0</v>
      </c>
      <c r="F7" s="124">
        <f>'2. Экологический аспект'!G14</f>
        <v>0</v>
      </c>
      <c r="G7" s="124">
        <f>'2. Экологический аспект'!G19</f>
        <v>0</v>
      </c>
      <c r="H7" s="124">
        <f>'2. Экологический аспект'!G24</f>
        <v>0</v>
      </c>
      <c r="I7" s="124">
        <f>'2. Экологический аспект'!G29</f>
        <v>0</v>
      </c>
      <c r="J7" s="124">
        <f>'3. Социальный аспект'!G9</f>
        <v>0</v>
      </c>
      <c r="K7" s="124">
        <f>'3. Социальный аспект'!G14</f>
        <v>0</v>
      </c>
      <c r="L7" s="124">
        <f>'3. Социальный аспект'!G19</f>
        <v>0</v>
      </c>
    </row>
    <row r="8" spans="1:18" ht="25.5" customHeight="1" x14ac:dyDescent="0.2">
      <c r="A8" s="58" t="s">
        <v>301</v>
      </c>
      <c r="B8" s="124">
        <f>'1. Экономический аспект'!G10</f>
        <v>0</v>
      </c>
      <c r="C8" s="124">
        <f>'1. Экономический аспект'!G15</f>
        <v>0</v>
      </c>
      <c r="D8" s="124">
        <f>'1. Экономический аспект'!G20</f>
        <v>0</v>
      </c>
      <c r="E8" s="124">
        <f>'2. Экологический аспект'!G10</f>
        <v>0</v>
      </c>
      <c r="F8" s="124">
        <f>'2. Экологический аспект'!G15</f>
        <v>0</v>
      </c>
      <c r="G8" s="124">
        <f>'2. Экологический аспект'!G20</f>
        <v>0</v>
      </c>
      <c r="H8" s="124">
        <f>'2. Экологический аспект'!G25</f>
        <v>0</v>
      </c>
      <c r="I8" s="124">
        <f>'2. Экологический аспект'!G30</f>
        <v>0</v>
      </c>
      <c r="J8" s="124">
        <f>'3. Социальный аспект'!G10</f>
        <v>0</v>
      </c>
      <c r="K8" s="124">
        <f>'3. Социальный аспект'!G15</f>
        <v>0</v>
      </c>
      <c r="L8" s="124">
        <f>'3. Социальный аспект'!G20</f>
        <v>0</v>
      </c>
    </row>
    <row r="9" spans="1:18" ht="25.5" customHeight="1" x14ac:dyDescent="0.2">
      <c r="A9" s="60" t="s">
        <v>303</v>
      </c>
      <c r="B9" s="124">
        <f>'1. Экономический аспект'!G11</f>
        <v>0</v>
      </c>
      <c r="C9" s="124">
        <f>'1. Экономический аспект'!G16</f>
        <v>0</v>
      </c>
      <c r="D9" s="124">
        <f>'1. Экономический аспект'!G21</f>
        <v>0</v>
      </c>
      <c r="E9" s="124">
        <f>'2. Экологический аспект'!G11</f>
        <v>0</v>
      </c>
      <c r="F9" s="124">
        <f>'2. Экологический аспект'!G16</f>
        <v>0</v>
      </c>
      <c r="G9" s="124">
        <f>'2. Экологический аспект'!G21</f>
        <v>0</v>
      </c>
      <c r="H9" s="124">
        <f>'2. Экологический аспект'!G26</f>
        <v>0</v>
      </c>
      <c r="I9" s="124">
        <f>'2. Экологический аспект'!G31</f>
        <v>0</v>
      </c>
      <c r="J9" s="124">
        <f>'3. Социальный аспект'!G11</f>
        <v>0</v>
      </c>
      <c r="K9" s="124">
        <f>'3. Социальный аспект'!G16</f>
        <v>0</v>
      </c>
      <c r="L9" s="124">
        <f>'3. Социальный аспект'!G21</f>
        <v>0</v>
      </c>
    </row>
    <row r="10" spans="1:18" ht="78.75" x14ac:dyDescent="0.2">
      <c r="A10" s="125" t="s">
        <v>468</v>
      </c>
      <c r="B10" s="124">
        <f>'1. Экономический аспект'!G12</f>
        <v>0</v>
      </c>
      <c r="C10" s="124">
        <f>'1. Экономический аспект'!G17</f>
        <v>0</v>
      </c>
      <c r="D10" s="124">
        <f>'1. Экономический аспект'!G22</f>
        <v>0</v>
      </c>
      <c r="E10" s="124">
        <f>'2. Экологический аспект'!G12</f>
        <v>0</v>
      </c>
      <c r="F10" s="124">
        <f>'2. Экологический аспект'!G17</f>
        <v>0</v>
      </c>
      <c r="G10" s="124">
        <f>'2. Экологический аспект'!G22</f>
        <v>0</v>
      </c>
      <c r="H10" s="124">
        <f>'2. Экологический аспект'!G27</f>
        <v>0</v>
      </c>
      <c r="I10" s="124">
        <f>'2. Экологический аспект'!G32</f>
        <v>0</v>
      </c>
      <c r="J10" s="124">
        <f>'3. Социальный аспект'!G12</f>
        <v>0</v>
      </c>
      <c r="K10" s="124">
        <f>'3. Социальный аспект'!G17</f>
        <v>0</v>
      </c>
      <c r="L10" s="124">
        <f>'3. Социальный аспект'!G22</f>
        <v>0</v>
      </c>
    </row>
    <row r="13" spans="1:18" ht="15.75" thickBot="1" x14ac:dyDescent="0.3">
      <c r="A13" s="120" t="s">
        <v>470</v>
      </c>
    </row>
    <row r="14" spans="1:18" ht="75" x14ac:dyDescent="0.2">
      <c r="A14" s="122" t="s">
        <v>471</v>
      </c>
      <c r="B14" s="123" t="s">
        <v>444</v>
      </c>
      <c r="C14" s="123" t="s">
        <v>189</v>
      </c>
      <c r="D14" s="123" t="s">
        <v>445</v>
      </c>
      <c r="E14" s="123" t="s">
        <v>447</v>
      </c>
      <c r="F14" s="123" t="s">
        <v>449</v>
      </c>
      <c r="G14" s="123" t="s">
        <v>451</v>
      </c>
      <c r="H14" s="123" t="s">
        <v>453</v>
      </c>
      <c r="I14" s="123" t="s">
        <v>455</v>
      </c>
      <c r="J14" s="123" t="s">
        <v>457</v>
      </c>
      <c r="K14" s="123" t="s">
        <v>459</v>
      </c>
      <c r="L14" s="123" t="s">
        <v>461</v>
      </c>
      <c r="M14" s="126" t="s">
        <v>466</v>
      </c>
    </row>
    <row r="15" spans="1:18" ht="25.5" customHeight="1" x14ac:dyDescent="0.2">
      <c r="A15" s="91" t="s">
        <v>298</v>
      </c>
      <c r="B15" s="127" t="e">
        <f>IF(B7/B10=0,"",B7/B10)</f>
        <v>#DIV/0!</v>
      </c>
      <c r="C15" s="127" t="e">
        <f>IF(C7/C10=0,"",C7/C10)</f>
        <v>#DIV/0!</v>
      </c>
      <c r="D15" s="127" t="e">
        <f t="shared" ref="D15:L15" si="0">IF(D7/D10=0,"",D7/D10)</f>
        <v>#DIV/0!</v>
      </c>
      <c r="E15" s="127" t="e">
        <f t="shared" si="0"/>
        <v>#DIV/0!</v>
      </c>
      <c r="F15" s="127" t="e">
        <f t="shared" si="0"/>
        <v>#DIV/0!</v>
      </c>
      <c r="G15" s="127" t="e">
        <f t="shared" si="0"/>
        <v>#DIV/0!</v>
      </c>
      <c r="H15" s="127" t="e">
        <f t="shared" si="0"/>
        <v>#DIV/0!</v>
      </c>
      <c r="I15" s="127" t="e">
        <f t="shared" si="0"/>
        <v>#DIV/0!</v>
      </c>
      <c r="J15" s="127" t="e">
        <f t="shared" si="0"/>
        <v>#DIV/0!</v>
      </c>
      <c r="K15" s="127" t="e">
        <f t="shared" si="0"/>
        <v>#DIV/0!</v>
      </c>
      <c r="L15" s="127" t="e">
        <f t="shared" si="0"/>
        <v>#DIV/0!</v>
      </c>
      <c r="M15" s="128"/>
    </row>
    <row r="16" spans="1:18" ht="25.5" customHeight="1" x14ac:dyDescent="0.2">
      <c r="A16" s="58" t="s">
        <v>301</v>
      </c>
      <c r="B16" s="127" t="e">
        <f>IF(B8/B10=0,"",B8/B10)</f>
        <v>#DIV/0!</v>
      </c>
      <c r="C16" s="127" t="e">
        <f>IF(C8/C10=0,"",C8/C10)</f>
        <v>#DIV/0!</v>
      </c>
      <c r="D16" s="127" t="e">
        <f t="shared" ref="D16:L16" si="1">IF(D8/D10=0,"",D8/D10)</f>
        <v>#DIV/0!</v>
      </c>
      <c r="E16" s="127" t="e">
        <f t="shared" si="1"/>
        <v>#DIV/0!</v>
      </c>
      <c r="F16" s="127" t="e">
        <f t="shared" si="1"/>
        <v>#DIV/0!</v>
      </c>
      <c r="G16" s="127" t="e">
        <f t="shared" si="1"/>
        <v>#DIV/0!</v>
      </c>
      <c r="H16" s="127" t="e">
        <f t="shared" si="1"/>
        <v>#DIV/0!</v>
      </c>
      <c r="I16" s="127" t="e">
        <f t="shared" si="1"/>
        <v>#DIV/0!</v>
      </c>
      <c r="J16" s="127" t="e">
        <f t="shared" si="1"/>
        <v>#DIV/0!</v>
      </c>
      <c r="K16" s="127" t="e">
        <f t="shared" si="1"/>
        <v>#DIV/0!</v>
      </c>
      <c r="L16" s="127" t="e">
        <f t="shared" si="1"/>
        <v>#DIV/0!</v>
      </c>
      <c r="M16" s="129"/>
    </row>
    <row r="17" spans="1:14" ht="25.5" customHeight="1" x14ac:dyDescent="0.2">
      <c r="A17" s="60" t="s">
        <v>303</v>
      </c>
      <c r="B17" s="127" t="e">
        <f>IF(B9/B10=0,"",B9/B10)</f>
        <v>#DIV/0!</v>
      </c>
      <c r="C17" s="127" t="e">
        <f>IF(C9/C10=0,"",C9/C10)</f>
        <v>#DIV/0!</v>
      </c>
      <c r="D17" s="127" t="e">
        <f t="shared" ref="D17:L17" si="2">IF(D9/D10=0,"",D9/D10)</f>
        <v>#DIV/0!</v>
      </c>
      <c r="E17" s="127" t="e">
        <f t="shared" si="2"/>
        <v>#DIV/0!</v>
      </c>
      <c r="F17" s="127" t="e">
        <f t="shared" si="2"/>
        <v>#DIV/0!</v>
      </c>
      <c r="G17" s="127" t="e">
        <f t="shared" si="2"/>
        <v>#DIV/0!</v>
      </c>
      <c r="H17" s="127" t="e">
        <f t="shared" si="2"/>
        <v>#DIV/0!</v>
      </c>
      <c r="I17" s="127" t="e">
        <f t="shared" si="2"/>
        <v>#DIV/0!</v>
      </c>
      <c r="J17" s="127" t="e">
        <f>IF(J9/J10=0,"",J9/J10)</f>
        <v>#DIV/0!</v>
      </c>
      <c r="K17" s="127" t="e">
        <f t="shared" si="2"/>
        <v>#DIV/0!</v>
      </c>
      <c r="L17" s="127" t="e">
        <f t="shared" si="2"/>
        <v>#DIV/0!</v>
      </c>
      <c r="M17" s="130" t="e">
        <f>100%-N17</f>
        <v>#DIV/0!</v>
      </c>
      <c r="N17" s="131" t="e">
        <f>IF(COUNT(B9:L9)=11,MAX(B17:L17),"")</f>
        <v>#DIV/0!</v>
      </c>
    </row>
    <row r="18" spans="1:14" ht="79.5" thickBot="1" x14ac:dyDescent="0.25">
      <c r="A18" s="125" t="s">
        <v>468</v>
      </c>
      <c r="B18" s="127" t="e">
        <f>IF(SUM(B15:B17)=0,"",SUM(B15:B17))</f>
        <v>#DIV/0!</v>
      </c>
      <c r="C18" s="127" t="e">
        <v>#DIV/0!</v>
      </c>
      <c r="D18" s="127" t="e">
        <v>#DIV/0!</v>
      </c>
      <c r="E18" s="127" t="e">
        <v>#DIV/0!</v>
      </c>
      <c r="F18" s="127" t="e">
        <v>#DIV/0!</v>
      </c>
      <c r="G18" s="127" t="e">
        <v>#DIV/0!</v>
      </c>
      <c r="H18" s="127" t="e">
        <v>#DIV/0!</v>
      </c>
      <c r="I18" s="127" t="e">
        <v>#DIV/0!</v>
      </c>
      <c r="J18" s="127" t="e">
        <v>#DIV/0!</v>
      </c>
      <c r="K18" s="127" t="e">
        <v>#DIV/0!</v>
      </c>
      <c r="L18" s="127" t="e">
        <v>#DIV/0!</v>
      </c>
      <c r="M18" s="132"/>
      <c r="N18" s="133"/>
    </row>
  </sheetData>
  <sheetProtection algorithmName="SHA-512" hashValue="ThJA6AFF/VJ4xwel4dQOqq9g/v5sfo/ChCTJnWdgH7ziGQv/O85louPcpUOrnpETapuBbZnB0aEAs8z+c+/HOQ==" saltValue="yFM7vIyciX5bQPcb34ad7w==" spinCount="100000" sheet="1" objects="1" scenarios="1"/>
  <mergeCells count="3">
    <mergeCell ref="A1:E1"/>
    <mergeCell ref="A2:L2"/>
    <mergeCell ref="A4:L4"/>
  </mergeCells>
  <dataValidations xWindow="295" yWindow="464" count="1">
    <dataValidation allowBlank="1" showInputMessage="1" showErrorMessage="1" prompt="Значение, указанное в этой ячейке, генерируется автоматически, защищено паролем и связано с предыдущими листами, поэтому не может быть изменено." sqref="B15:M18 B7:L10" xr:uid="{70F4B98C-4BFB-4456-8ACF-758A29B4F8E0}"/>
  </dataValidations>
  <pageMargins left="0.55118110236220474" right="0.47244094488188981" top="0.74803149606299213" bottom="0.74803149606299213" header="0.31496062992125984" footer="0.31496062992125984"/>
  <pageSetup paperSize="9" scale="50" fitToHeight="0" orientation="landscape" r:id="rId1"/>
  <headerFooter>
    <oddHeader>&amp;C&amp;14&amp;A&amp;R&amp;14Page &amp;P of 15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98"/>
  <sheetViews>
    <sheetView showGridLines="0" zoomScale="70" zoomScaleNormal="70" workbookViewId="0">
      <selection activeCell="A2" sqref="A2:L2"/>
    </sheetView>
  </sheetViews>
  <sheetFormatPr defaultColWidth="9.140625" defaultRowHeight="18.75" x14ac:dyDescent="0.3"/>
  <cols>
    <col min="1" max="1" width="9.85546875" style="71" customWidth="1"/>
    <col min="2" max="2" width="66" style="67" customWidth="1"/>
    <col min="3" max="3" width="21.85546875" style="67" customWidth="1"/>
    <col min="4" max="4" width="20.7109375" style="67" customWidth="1"/>
    <col min="5" max="11" width="22.85546875" style="70" customWidth="1"/>
    <col min="12" max="12" width="26.7109375" style="71" customWidth="1"/>
    <col min="13" max="16384" width="9.140625" style="65"/>
  </cols>
  <sheetData>
    <row r="1" spans="1:12" ht="80.25" customHeight="1" x14ac:dyDescent="0.3">
      <c r="A1" s="200"/>
      <c r="B1" s="200"/>
      <c r="C1" s="200"/>
      <c r="D1" s="200"/>
      <c r="E1" s="200"/>
      <c r="F1" s="200"/>
      <c r="G1" s="200"/>
      <c r="H1" s="200"/>
      <c r="I1" s="200"/>
      <c r="J1" s="200"/>
      <c r="K1" s="200"/>
      <c r="L1" s="200"/>
    </row>
    <row r="2" spans="1:12" ht="39.950000000000003" customHeight="1" x14ac:dyDescent="0.3">
      <c r="A2" s="193" t="s">
        <v>443</v>
      </c>
      <c r="B2" s="194"/>
      <c r="C2" s="194"/>
      <c r="D2" s="194"/>
      <c r="E2" s="194"/>
      <c r="F2" s="194"/>
      <c r="G2" s="194"/>
      <c r="H2" s="194"/>
      <c r="I2" s="194"/>
      <c r="J2" s="194"/>
      <c r="K2" s="194"/>
      <c r="L2" s="194"/>
    </row>
    <row r="4" spans="1:12" ht="40.5" customHeight="1" x14ac:dyDescent="0.3"/>
    <row r="5" spans="1:12" ht="24.95" customHeight="1" x14ac:dyDescent="0.3">
      <c r="A5" s="197" t="s">
        <v>339</v>
      </c>
      <c r="B5" s="198"/>
      <c r="C5" s="198"/>
      <c r="D5" s="198"/>
      <c r="E5" s="198"/>
      <c r="F5" s="198"/>
      <c r="G5" s="198"/>
      <c r="H5" s="198"/>
      <c r="I5" s="198"/>
      <c r="J5" s="198"/>
      <c r="K5" s="198"/>
      <c r="L5" s="199"/>
    </row>
    <row r="6" spans="1:12" ht="34.5" customHeight="1" x14ac:dyDescent="0.3">
      <c r="A6" s="66" t="s">
        <v>340</v>
      </c>
      <c r="B6" s="68" t="s">
        <v>341</v>
      </c>
      <c r="C6" s="68" t="s">
        <v>342</v>
      </c>
      <c r="D6" s="68" t="s">
        <v>343</v>
      </c>
      <c r="E6" s="69" t="s">
        <v>344</v>
      </c>
      <c r="F6" s="69" t="s">
        <v>345</v>
      </c>
      <c r="G6" s="69" t="s">
        <v>346</v>
      </c>
      <c r="H6" s="69" t="s">
        <v>347</v>
      </c>
      <c r="I6" s="69" t="s">
        <v>348</v>
      </c>
      <c r="J6" s="69" t="s">
        <v>349</v>
      </c>
      <c r="K6" s="69" t="s">
        <v>350</v>
      </c>
      <c r="L6" s="66" t="s">
        <v>295</v>
      </c>
    </row>
    <row r="7" spans="1:12" ht="46.5" customHeight="1" x14ac:dyDescent="0.3">
      <c r="A7" s="69">
        <v>1</v>
      </c>
      <c r="B7" s="82" t="s">
        <v>351</v>
      </c>
      <c r="C7" s="83" t="s">
        <v>352</v>
      </c>
      <c r="D7" s="73"/>
      <c r="E7" s="72"/>
      <c r="F7" s="72"/>
      <c r="G7" s="72"/>
      <c r="H7" s="72"/>
      <c r="I7" s="72"/>
      <c r="J7" s="72"/>
      <c r="K7" s="72"/>
      <c r="L7" s="64"/>
    </row>
    <row r="8" spans="1:12" ht="46.5" customHeight="1" x14ac:dyDescent="0.3">
      <c r="A8" s="84"/>
      <c r="B8" s="85"/>
      <c r="C8" s="85"/>
      <c r="D8" s="75"/>
      <c r="E8" s="76"/>
      <c r="F8" s="76"/>
      <c r="G8" s="76"/>
      <c r="H8" s="76"/>
      <c r="I8" s="76"/>
      <c r="J8" s="76"/>
      <c r="K8" s="76"/>
      <c r="L8" s="77"/>
    </row>
    <row r="9" spans="1:12" ht="24.95" customHeight="1" x14ac:dyDescent="0.3">
      <c r="A9" s="197" t="s">
        <v>147</v>
      </c>
      <c r="B9" s="198"/>
      <c r="C9" s="198"/>
      <c r="D9" s="198"/>
      <c r="E9" s="198"/>
      <c r="F9" s="198"/>
      <c r="G9" s="198"/>
      <c r="H9" s="198"/>
      <c r="I9" s="198"/>
      <c r="J9" s="198"/>
      <c r="K9" s="198"/>
      <c r="L9" s="199"/>
    </row>
    <row r="10" spans="1:12" ht="34.5" customHeight="1" x14ac:dyDescent="0.3">
      <c r="A10" s="66" t="s">
        <v>340</v>
      </c>
      <c r="B10" s="68" t="s">
        <v>341</v>
      </c>
      <c r="C10" s="68" t="s">
        <v>342</v>
      </c>
      <c r="D10" s="68" t="s">
        <v>343</v>
      </c>
      <c r="E10" s="69" t="s">
        <v>344</v>
      </c>
      <c r="F10" s="69" t="s">
        <v>345</v>
      </c>
      <c r="G10" s="69" t="s">
        <v>346</v>
      </c>
      <c r="H10" s="69" t="s">
        <v>347</v>
      </c>
      <c r="I10" s="69" t="s">
        <v>348</v>
      </c>
      <c r="J10" s="69" t="s">
        <v>349</v>
      </c>
      <c r="K10" s="69" t="s">
        <v>350</v>
      </c>
      <c r="L10" s="66" t="s">
        <v>295</v>
      </c>
    </row>
    <row r="11" spans="1:12" ht="34.5" customHeight="1" x14ac:dyDescent="0.3">
      <c r="A11" s="78" t="s">
        <v>353</v>
      </c>
      <c r="B11" s="79" t="s">
        <v>354</v>
      </c>
      <c r="C11" s="79"/>
      <c r="D11" s="79"/>
      <c r="E11" s="80"/>
      <c r="F11" s="80"/>
      <c r="G11" s="80"/>
      <c r="H11" s="80"/>
      <c r="I11" s="80"/>
      <c r="J11" s="80"/>
      <c r="K11" s="80"/>
      <c r="L11" s="78"/>
    </row>
    <row r="12" spans="1:12" ht="40.5" customHeight="1" x14ac:dyDescent="0.3">
      <c r="A12" s="72">
        <v>1</v>
      </c>
      <c r="B12" s="73" t="s">
        <v>355</v>
      </c>
      <c r="C12" s="73" t="s">
        <v>356</v>
      </c>
      <c r="D12" s="73"/>
      <c r="E12" s="72"/>
      <c r="F12" s="72"/>
      <c r="G12" s="72"/>
      <c r="H12" s="72"/>
      <c r="I12" s="72"/>
      <c r="J12" s="72"/>
      <c r="K12" s="72"/>
      <c r="L12" s="64"/>
    </row>
    <row r="13" spans="1:12" ht="40.5" customHeight="1" x14ac:dyDescent="0.3">
      <c r="A13" s="72">
        <v>2</v>
      </c>
      <c r="B13" s="73" t="s">
        <v>357</v>
      </c>
      <c r="C13" s="73" t="s">
        <v>356</v>
      </c>
      <c r="D13" s="73"/>
      <c r="E13" s="72"/>
      <c r="F13" s="72"/>
      <c r="G13" s="72"/>
      <c r="H13" s="72"/>
      <c r="I13" s="72"/>
      <c r="J13" s="72"/>
      <c r="K13" s="72"/>
      <c r="L13" s="64"/>
    </row>
    <row r="14" spans="1:12" ht="40.5" customHeight="1" x14ac:dyDescent="0.3">
      <c r="A14" s="72">
        <v>3</v>
      </c>
      <c r="B14" s="73" t="s">
        <v>358</v>
      </c>
      <c r="C14" s="73" t="s">
        <v>356</v>
      </c>
      <c r="D14" s="73"/>
      <c r="E14" s="72"/>
      <c r="F14" s="72"/>
      <c r="G14" s="72"/>
      <c r="H14" s="72"/>
      <c r="I14" s="72"/>
      <c r="J14" s="72"/>
      <c r="K14" s="72"/>
      <c r="L14" s="64"/>
    </row>
    <row r="15" spans="1:12" ht="46.5" customHeight="1" x14ac:dyDescent="0.3">
      <c r="A15" s="74"/>
      <c r="B15" s="75"/>
      <c r="C15" s="75"/>
      <c r="D15" s="75"/>
      <c r="E15" s="76"/>
      <c r="F15" s="76"/>
      <c r="G15" s="76"/>
      <c r="H15" s="76"/>
      <c r="I15" s="76"/>
      <c r="J15" s="76"/>
      <c r="K15" s="76"/>
      <c r="L15" s="77"/>
    </row>
    <row r="16" spans="1:12" ht="24.95" customHeight="1" x14ac:dyDescent="0.3">
      <c r="A16" s="197" t="s">
        <v>181</v>
      </c>
      <c r="B16" s="198"/>
      <c r="C16" s="198"/>
      <c r="D16" s="198"/>
      <c r="E16" s="198"/>
      <c r="F16" s="198"/>
      <c r="G16" s="198"/>
      <c r="H16" s="198"/>
      <c r="I16" s="198"/>
      <c r="J16" s="198"/>
      <c r="K16" s="198"/>
      <c r="L16" s="199"/>
    </row>
    <row r="17" spans="1:12" ht="34.5" customHeight="1" x14ac:dyDescent="0.3">
      <c r="A17" s="66" t="s">
        <v>340</v>
      </c>
      <c r="B17" s="68" t="s">
        <v>341</v>
      </c>
      <c r="C17" s="68" t="s">
        <v>342</v>
      </c>
      <c r="D17" s="68" t="s">
        <v>343</v>
      </c>
      <c r="E17" s="69" t="s">
        <v>344</v>
      </c>
      <c r="F17" s="69" t="s">
        <v>345</v>
      </c>
      <c r="G17" s="69" t="s">
        <v>346</v>
      </c>
      <c r="H17" s="69" t="s">
        <v>347</v>
      </c>
      <c r="I17" s="69" t="s">
        <v>348</v>
      </c>
      <c r="J17" s="69" t="s">
        <v>349</v>
      </c>
      <c r="K17" s="69" t="s">
        <v>350</v>
      </c>
      <c r="L17" s="66" t="s">
        <v>295</v>
      </c>
    </row>
    <row r="18" spans="1:12" ht="34.5" customHeight="1" x14ac:dyDescent="0.3">
      <c r="A18" s="81" t="s">
        <v>359</v>
      </c>
      <c r="B18" s="79"/>
      <c r="C18" s="79"/>
      <c r="D18" s="79"/>
      <c r="E18" s="80"/>
      <c r="F18" s="80"/>
      <c r="G18" s="80"/>
      <c r="H18" s="80"/>
      <c r="I18" s="80"/>
      <c r="J18" s="80"/>
      <c r="K18" s="80"/>
      <c r="L18" s="78"/>
    </row>
    <row r="19" spans="1:12" ht="37.5" x14ac:dyDescent="0.3">
      <c r="A19" s="72">
        <v>1</v>
      </c>
      <c r="B19" s="73" t="s">
        <v>355</v>
      </c>
      <c r="C19" s="73" t="s">
        <v>356</v>
      </c>
      <c r="D19" s="73"/>
      <c r="E19" s="72"/>
      <c r="F19" s="72"/>
      <c r="G19" s="72"/>
      <c r="H19" s="72"/>
      <c r="I19" s="72"/>
      <c r="J19" s="72"/>
      <c r="K19" s="72"/>
      <c r="L19" s="64"/>
    </row>
    <row r="20" spans="1:12" ht="37.5" x14ac:dyDescent="0.3">
      <c r="A20" s="72">
        <v>2</v>
      </c>
      <c r="B20" s="73" t="s">
        <v>357</v>
      </c>
      <c r="C20" s="73" t="s">
        <v>356</v>
      </c>
      <c r="D20" s="73"/>
      <c r="E20" s="72"/>
      <c r="F20" s="72"/>
      <c r="G20" s="72"/>
      <c r="H20" s="72"/>
      <c r="I20" s="72"/>
      <c r="J20" s="72"/>
      <c r="K20" s="72"/>
      <c r="L20" s="64"/>
    </row>
    <row r="21" spans="1:12" ht="40.5" customHeight="1" x14ac:dyDescent="0.3">
      <c r="A21" s="72">
        <v>3</v>
      </c>
      <c r="B21" s="73" t="s">
        <v>358</v>
      </c>
      <c r="C21" s="73" t="s">
        <v>356</v>
      </c>
      <c r="D21" s="73"/>
      <c r="E21" s="72"/>
      <c r="F21" s="72"/>
      <c r="G21" s="72"/>
      <c r="H21" s="72"/>
      <c r="I21" s="72"/>
      <c r="J21" s="72"/>
      <c r="K21" s="72"/>
      <c r="L21" s="64"/>
    </row>
    <row r="22" spans="1:12" ht="56.25" x14ac:dyDescent="0.3">
      <c r="A22" s="72">
        <v>4</v>
      </c>
      <c r="B22" s="73" t="s">
        <v>360</v>
      </c>
      <c r="C22" s="73" t="s">
        <v>356</v>
      </c>
      <c r="D22" s="73"/>
      <c r="E22" s="72"/>
      <c r="F22" s="72"/>
      <c r="G22" s="72"/>
      <c r="H22" s="72"/>
      <c r="I22" s="72"/>
      <c r="J22" s="72"/>
      <c r="K22" s="72"/>
      <c r="L22" s="64"/>
    </row>
    <row r="23" spans="1:12" ht="36" customHeight="1" x14ac:dyDescent="0.3">
      <c r="A23" s="81" t="s">
        <v>361</v>
      </c>
      <c r="B23" s="79"/>
      <c r="C23" s="79"/>
      <c r="D23" s="79"/>
      <c r="E23" s="80"/>
      <c r="F23" s="80"/>
      <c r="G23" s="80"/>
      <c r="H23" s="80"/>
      <c r="I23" s="80"/>
      <c r="J23" s="80"/>
      <c r="K23" s="80"/>
      <c r="L23" s="78"/>
    </row>
    <row r="24" spans="1:12" ht="34.5" customHeight="1" x14ac:dyDescent="0.3">
      <c r="A24" s="66" t="s">
        <v>340</v>
      </c>
      <c r="B24" s="68" t="s">
        <v>341</v>
      </c>
      <c r="C24" s="68" t="s">
        <v>342</v>
      </c>
      <c r="D24" s="68" t="s">
        <v>343</v>
      </c>
      <c r="E24" s="69" t="s">
        <v>344</v>
      </c>
      <c r="F24" s="69" t="s">
        <v>345</v>
      </c>
      <c r="G24" s="69" t="s">
        <v>346</v>
      </c>
      <c r="H24" s="69" t="s">
        <v>347</v>
      </c>
      <c r="I24" s="69" t="s">
        <v>348</v>
      </c>
      <c r="J24" s="69" t="s">
        <v>349</v>
      </c>
      <c r="K24" s="69" t="s">
        <v>350</v>
      </c>
      <c r="L24" s="66" t="s">
        <v>295</v>
      </c>
    </row>
    <row r="25" spans="1:12" ht="93.75" x14ac:dyDescent="0.3">
      <c r="A25" s="72">
        <v>1</v>
      </c>
      <c r="B25" s="73" t="s">
        <v>362</v>
      </c>
      <c r="C25" s="73" t="s">
        <v>363</v>
      </c>
      <c r="D25" s="73"/>
      <c r="E25" s="72"/>
      <c r="F25" s="72"/>
      <c r="G25" s="72"/>
      <c r="H25" s="72"/>
      <c r="I25" s="72"/>
      <c r="J25" s="72"/>
      <c r="K25" s="72"/>
      <c r="L25" s="64"/>
    </row>
    <row r="26" spans="1:12" ht="46.5" customHeight="1" x14ac:dyDescent="0.3">
      <c r="A26" s="74"/>
      <c r="B26" s="75"/>
      <c r="C26" s="75"/>
      <c r="D26" s="75"/>
      <c r="E26" s="76"/>
      <c r="F26" s="76"/>
      <c r="G26" s="76"/>
      <c r="H26" s="76"/>
      <c r="I26" s="76"/>
      <c r="J26" s="76"/>
      <c r="K26" s="76"/>
      <c r="L26" s="77"/>
    </row>
    <row r="27" spans="1:12" ht="24.95" customHeight="1" x14ac:dyDescent="0.3">
      <c r="A27" s="197" t="s">
        <v>192</v>
      </c>
      <c r="B27" s="198"/>
      <c r="C27" s="198"/>
      <c r="D27" s="198"/>
      <c r="E27" s="198"/>
      <c r="F27" s="198"/>
      <c r="G27" s="198"/>
      <c r="H27" s="198"/>
      <c r="I27" s="198"/>
      <c r="J27" s="198"/>
      <c r="K27" s="198"/>
      <c r="L27" s="199"/>
    </row>
    <row r="28" spans="1:12" ht="34.5" customHeight="1" x14ac:dyDescent="0.3">
      <c r="A28" s="66" t="s">
        <v>340</v>
      </c>
      <c r="B28" s="68" t="s">
        <v>341</v>
      </c>
      <c r="C28" s="68" t="s">
        <v>342</v>
      </c>
      <c r="D28" s="68" t="s">
        <v>343</v>
      </c>
      <c r="E28" s="69" t="s">
        <v>344</v>
      </c>
      <c r="F28" s="69" t="s">
        <v>345</v>
      </c>
      <c r="G28" s="69" t="s">
        <v>346</v>
      </c>
      <c r="H28" s="69" t="s">
        <v>347</v>
      </c>
      <c r="I28" s="69" t="s">
        <v>348</v>
      </c>
      <c r="J28" s="69" t="s">
        <v>349</v>
      </c>
      <c r="K28" s="69" t="s">
        <v>350</v>
      </c>
      <c r="L28" s="66" t="s">
        <v>295</v>
      </c>
    </row>
    <row r="29" spans="1:12" ht="45" customHeight="1" x14ac:dyDescent="0.3">
      <c r="A29" s="72">
        <v>1</v>
      </c>
      <c r="B29" s="73" t="s">
        <v>364</v>
      </c>
      <c r="C29" s="73" t="s">
        <v>365</v>
      </c>
      <c r="D29" s="73"/>
      <c r="E29" s="72"/>
      <c r="F29" s="72"/>
      <c r="G29" s="72"/>
      <c r="H29" s="72"/>
      <c r="I29" s="72"/>
      <c r="J29" s="72"/>
      <c r="K29" s="72"/>
      <c r="L29" s="64"/>
    </row>
    <row r="30" spans="1:12" ht="45" customHeight="1" x14ac:dyDescent="0.3">
      <c r="A30" s="72">
        <v>2</v>
      </c>
      <c r="B30" s="73" t="s">
        <v>366</v>
      </c>
      <c r="C30" s="73" t="s">
        <v>365</v>
      </c>
      <c r="D30" s="73"/>
      <c r="E30" s="72"/>
      <c r="F30" s="72"/>
      <c r="G30" s="72"/>
      <c r="H30" s="72"/>
      <c r="I30" s="72"/>
      <c r="J30" s="72"/>
      <c r="K30" s="72"/>
      <c r="L30" s="64"/>
    </row>
    <row r="31" spans="1:12" ht="45" customHeight="1" x14ac:dyDescent="0.3">
      <c r="A31" s="72">
        <v>3</v>
      </c>
      <c r="B31" s="73" t="s">
        <v>367</v>
      </c>
      <c r="C31" s="73" t="s">
        <v>356</v>
      </c>
      <c r="D31" s="73"/>
      <c r="E31" s="72"/>
      <c r="F31" s="72"/>
      <c r="G31" s="72"/>
      <c r="H31" s="72"/>
      <c r="I31" s="72"/>
      <c r="J31" s="72"/>
      <c r="K31" s="72"/>
      <c r="L31" s="64"/>
    </row>
    <row r="32" spans="1:12" ht="45" customHeight="1" x14ac:dyDescent="0.3">
      <c r="A32" s="72">
        <v>4</v>
      </c>
      <c r="B32" s="73" t="s">
        <v>368</v>
      </c>
      <c r="C32" s="73" t="s">
        <v>369</v>
      </c>
      <c r="D32" s="73"/>
      <c r="E32" s="72"/>
      <c r="F32" s="72"/>
      <c r="G32" s="72"/>
      <c r="H32" s="72"/>
      <c r="I32" s="72"/>
      <c r="J32" s="72"/>
      <c r="K32" s="72"/>
      <c r="L32" s="64"/>
    </row>
    <row r="33" spans="1:12" ht="45" customHeight="1" x14ac:dyDescent="0.3">
      <c r="A33" s="74"/>
      <c r="B33" s="75"/>
      <c r="C33" s="75"/>
      <c r="D33" s="75"/>
      <c r="E33" s="76"/>
      <c r="F33" s="76"/>
      <c r="G33" s="76"/>
      <c r="H33" s="76"/>
      <c r="I33" s="76"/>
      <c r="J33" s="76"/>
      <c r="K33" s="76"/>
      <c r="L33" s="77"/>
    </row>
    <row r="34" spans="1:12" ht="24.95" customHeight="1" x14ac:dyDescent="0.3">
      <c r="A34" s="197" t="s">
        <v>370</v>
      </c>
      <c r="B34" s="198"/>
      <c r="C34" s="198"/>
      <c r="D34" s="198"/>
      <c r="E34" s="198"/>
      <c r="F34" s="198"/>
      <c r="G34" s="198"/>
      <c r="H34" s="198"/>
      <c r="I34" s="198"/>
      <c r="J34" s="198"/>
      <c r="K34" s="198"/>
      <c r="L34" s="199"/>
    </row>
    <row r="35" spans="1:12" ht="34.5" customHeight="1" x14ac:dyDescent="0.3">
      <c r="A35" s="66" t="s">
        <v>340</v>
      </c>
      <c r="B35" s="68" t="s">
        <v>341</v>
      </c>
      <c r="C35" s="68" t="s">
        <v>342</v>
      </c>
      <c r="D35" s="68" t="s">
        <v>343</v>
      </c>
      <c r="E35" s="69" t="s">
        <v>344</v>
      </c>
      <c r="F35" s="69" t="s">
        <v>345</v>
      </c>
      <c r="G35" s="69" t="s">
        <v>346</v>
      </c>
      <c r="H35" s="69" t="s">
        <v>347</v>
      </c>
      <c r="I35" s="69" t="s">
        <v>348</v>
      </c>
      <c r="J35" s="69" t="s">
        <v>349</v>
      </c>
      <c r="K35" s="69" t="s">
        <v>350</v>
      </c>
      <c r="L35" s="66" t="s">
        <v>295</v>
      </c>
    </row>
    <row r="36" spans="1:12" ht="43.5" customHeight="1" x14ac:dyDescent="0.3">
      <c r="A36" s="72">
        <v>1</v>
      </c>
      <c r="B36" s="73" t="s">
        <v>371</v>
      </c>
      <c r="C36" s="73" t="s">
        <v>352</v>
      </c>
      <c r="D36" s="73"/>
      <c r="E36" s="72"/>
      <c r="F36" s="72"/>
      <c r="G36" s="72"/>
      <c r="H36" s="72"/>
      <c r="I36" s="72"/>
      <c r="J36" s="72"/>
      <c r="K36" s="72"/>
      <c r="L36" s="64"/>
    </row>
    <row r="37" spans="1:12" ht="43.5" customHeight="1" x14ac:dyDescent="0.3">
      <c r="A37" s="72">
        <v>2</v>
      </c>
      <c r="B37" s="73" t="s">
        <v>372</v>
      </c>
      <c r="C37" s="73" t="s">
        <v>352</v>
      </c>
      <c r="D37" s="73"/>
      <c r="E37" s="72"/>
      <c r="F37" s="72"/>
      <c r="G37" s="72"/>
      <c r="H37" s="72"/>
      <c r="I37" s="72"/>
      <c r="J37" s="72"/>
      <c r="K37" s="72"/>
      <c r="L37" s="64"/>
    </row>
    <row r="38" spans="1:12" ht="43.5" customHeight="1" x14ac:dyDescent="0.3">
      <c r="A38" s="72">
        <v>3</v>
      </c>
      <c r="B38" s="73" t="s">
        <v>373</v>
      </c>
      <c r="C38" s="73" t="s">
        <v>352</v>
      </c>
      <c r="D38" s="73"/>
      <c r="E38" s="72"/>
      <c r="F38" s="72"/>
      <c r="G38" s="72"/>
      <c r="H38" s="72"/>
      <c r="I38" s="72"/>
      <c r="J38" s="72"/>
      <c r="K38" s="72"/>
      <c r="L38" s="64"/>
    </row>
    <row r="39" spans="1:12" ht="43.5" customHeight="1" x14ac:dyDescent="0.3">
      <c r="A39" s="72">
        <v>4</v>
      </c>
      <c r="B39" s="73" t="s">
        <v>374</v>
      </c>
      <c r="C39" s="73" t="s">
        <v>352</v>
      </c>
      <c r="D39" s="73"/>
      <c r="E39" s="72"/>
      <c r="F39" s="72"/>
      <c r="G39" s="72"/>
      <c r="H39" s="72"/>
      <c r="I39" s="72"/>
      <c r="J39" s="72"/>
      <c r="K39" s="72"/>
      <c r="L39" s="64"/>
    </row>
    <row r="40" spans="1:12" ht="37.5" customHeight="1" x14ac:dyDescent="0.3">
      <c r="A40" s="72">
        <v>5</v>
      </c>
      <c r="B40" s="73" t="s">
        <v>375</v>
      </c>
      <c r="C40" s="73" t="s">
        <v>352</v>
      </c>
      <c r="D40" s="73"/>
      <c r="E40" s="72"/>
      <c r="F40" s="72"/>
      <c r="G40" s="72"/>
      <c r="H40" s="72"/>
      <c r="I40" s="72"/>
      <c r="J40" s="72"/>
      <c r="K40" s="72"/>
      <c r="L40" s="64"/>
    </row>
    <row r="41" spans="1:12" ht="75" x14ac:dyDescent="0.3">
      <c r="A41" s="72">
        <v>6</v>
      </c>
      <c r="B41" s="73" t="s">
        <v>376</v>
      </c>
      <c r="C41" s="73" t="s">
        <v>352</v>
      </c>
      <c r="D41" s="73"/>
      <c r="E41" s="72"/>
      <c r="F41" s="72"/>
      <c r="G41" s="72"/>
      <c r="H41" s="72"/>
      <c r="I41" s="72"/>
      <c r="J41" s="72"/>
      <c r="K41" s="72"/>
      <c r="L41" s="64"/>
    </row>
    <row r="42" spans="1:12" ht="45" customHeight="1" x14ac:dyDescent="0.3">
      <c r="A42" s="74"/>
      <c r="B42" s="75"/>
      <c r="C42" s="75"/>
      <c r="D42" s="75"/>
      <c r="E42" s="76"/>
      <c r="F42" s="76"/>
      <c r="G42" s="76"/>
      <c r="H42" s="76"/>
      <c r="I42" s="76"/>
      <c r="J42" s="76"/>
      <c r="K42" s="76"/>
      <c r="L42" s="77"/>
    </row>
    <row r="43" spans="1:12" ht="24.95" customHeight="1" x14ac:dyDescent="0.3">
      <c r="A43" s="197" t="s">
        <v>377</v>
      </c>
      <c r="B43" s="198"/>
      <c r="C43" s="198"/>
      <c r="D43" s="198"/>
      <c r="E43" s="198"/>
      <c r="F43" s="198"/>
      <c r="G43" s="198"/>
      <c r="H43" s="198"/>
      <c r="I43" s="198"/>
      <c r="J43" s="198"/>
      <c r="K43" s="198"/>
      <c r="L43" s="199"/>
    </row>
    <row r="44" spans="1:12" ht="34.5" customHeight="1" x14ac:dyDescent="0.3">
      <c r="A44" s="66" t="s">
        <v>340</v>
      </c>
      <c r="B44" s="68" t="s">
        <v>341</v>
      </c>
      <c r="C44" s="68" t="s">
        <v>342</v>
      </c>
      <c r="D44" s="68" t="s">
        <v>343</v>
      </c>
      <c r="E44" s="69" t="s">
        <v>344</v>
      </c>
      <c r="F44" s="69" t="s">
        <v>345</v>
      </c>
      <c r="G44" s="69" t="s">
        <v>346</v>
      </c>
      <c r="H44" s="69" t="s">
        <v>347</v>
      </c>
      <c r="I44" s="69" t="s">
        <v>348</v>
      </c>
      <c r="J44" s="69" t="s">
        <v>349</v>
      </c>
      <c r="K44" s="69" t="s">
        <v>350</v>
      </c>
      <c r="L44" s="66" t="s">
        <v>295</v>
      </c>
    </row>
    <row r="45" spans="1:12" ht="42" customHeight="1" x14ac:dyDescent="0.3">
      <c r="A45" s="72">
        <v>1</v>
      </c>
      <c r="B45" s="73" t="s">
        <v>378</v>
      </c>
      <c r="C45" s="73" t="s">
        <v>365</v>
      </c>
      <c r="D45" s="73"/>
      <c r="E45" s="72"/>
      <c r="F45" s="72"/>
      <c r="G45" s="72"/>
      <c r="H45" s="72"/>
      <c r="I45" s="72"/>
      <c r="J45" s="72"/>
      <c r="K45" s="72"/>
      <c r="L45" s="64"/>
    </row>
    <row r="46" spans="1:12" ht="37.5" customHeight="1" x14ac:dyDescent="0.3">
      <c r="A46" s="72">
        <v>2</v>
      </c>
      <c r="B46" s="73" t="s">
        <v>379</v>
      </c>
      <c r="C46" s="73" t="s">
        <v>352</v>
      </c>
      <c r="D46" s="73"/>
      <c r="E46" s="72"/>
      <c r="F46" s="72"/>
      <c r="G46" s="72"/>
      <c r="H46" s="72"/>
      <c r="I46" s="72"/>
      <c r="J46" s="72"/>
      <c r="K46" s="72"/>
      <c r="L46" s="64"/>
    </row>
    <row r="47" spans="1:12" ht="168.75" x14ac:dyDescent="0.3">
      <c r="A47" s="72">
        <v>3</v>
      </c>
      <c r="B47" s="73" t="s">
        <v>380</v>
      </c>
      <c r="C47" s="73" t="s">
        <v>363</v>
      </c>
      <c r="D47" s="73"/>
      <c r="E47" s="72"/>
      <c r="F47" s="72"/>
      <c r="G47" s="72"/>
      <c r="H47" s="72"/>
      <c r="I47" s="72"/>
      <c r="J47" s="72"/>
      <c r="K47" s="72"/>
      <c r="L47" s="64"/>
    </row>
    <row r="48" spans="1:12" ht="93.75" x14ac:dyDescent="0.3">
      <c r="A48" s="72">
        <v>4</v>
      </c>
      <c r="B48" s="73" t="s">
        <v>381</v>
      </c>
      <c r="C48" s="73" t="s">
        <v>363</v>
      </c>
      <c r="D48" s="73"/>
      <c r="E48" s="72"/>
      <c r="F48" s="72"/>
      <c r="G48" s="72"/>
      <c r="H48" s="72"/>
      <c r="I48" s="72"/>
      <c r="J48" s="72"/>
      <c r="K48" s="72"/>
      <c r="L48" s="64"/>
    </row>
    <row r="49" spans="1:12" ht="45" customHeight="1" x14ac:dyDescent="0.3">
      <c r="A49" s="74"/>
      <c r="B49" s="75"/>
      <c r="C49" s="75"/>
      <c r="D49" s="75"/>
      <c r="E49" s="76"/>
      <c r="F49" s="76"/>
      <c r="G49" s="76"/>
      <c r="H49" s="76"/>
      <c r="I49" s="76"/>
      <c r="J49" s="76"/>
      <c r="K49" s="76"/>
      <c r="L49" s="77"/>
    </row>
    <row r="50" spans="1:12" ht="24.95" customHeight="1" x14ac:dyDescent="0.3">
      <c r="A50" s="197" t="s">
        <v>382</v>
      </c>
      <c r="B50" s="198"/>
      <c r="C50" s="198"/>
      <c r="D50" s="198"/>
      <c r="E50" s="198"/>
      <c r="F50" s="198"/>
      <c r="G50" s="198"/>
      <c r="H50" s="198"/>
      <c r="I50" s="198"/>
      <c r="J50" s="198"/>
      <c r="K50" s="198"/>
      <c r="L50" s="199"/>
    </row>
    <row r="51" spans="1:12" ht="34.5" customHeight="1" x14ac:dyDescent="0.3">
      <c r="A51" s="66" t="s">
        <v>340</v>
      </c>
      <c r="B51" s="68" t="s">
        <v>341</v>
      </c>
      <c r="C51" s="68" t="s">
        <v>342</v>
      </c>
      <c r="D51" s="68" t="s">
        <v>343</v>
      </c>
      <c r="E51" s="69" t="s">
        <v>344</v>
      </c>
      <c r="F51" s="69" t="s">
        <v>345</v>
      </c>
      <c r="G51" s="69" t="s">
        <v>346</v>
      </c>
      <c r="H51" s="69" t="s">
        <v>347</v>
      </c>
      <c r="I51" s="69" t="s">
        <v>348</v>
      </c>
      <c r="J51" s="69" t="s">
        <v>349</v>
      </c>
      <c r="K51" s="69" t="s">
        <v>350</v>
      </c>
      <c r="L51" s="66" t="s">
        <v>295</v>
      </c>
    </row>
    <row r="52" spans="1:12" ht="42" customHeight="1" x14ac:dyDescent="0.3">
      <c r="A52" s="72">
        <v>1</v>
      </c>
      <c r="B52" s="73" t="s">
        <v>383</v>
      </c>
      <c r="C52" s="73" t="s">
        <v>365</v>
      </c>
      <c r="D52" s="73"/>
      <c r="E52" s="72"/>
      <c r="F52" s="72"/>
      <c r="G52" s="72"/>
      <c r="H52" s="72"/>
      <c r="I52" s="72"/>
      <c r="J52" s="72"/>
      <c r="K52" s="72"/>
      <c r="L52" s="64"/>
    </row>
    <row r="53" spans="1:12" ht="37.5" customHeight="1" x14ac:dyDescent="0.3">
      <c r="A53" s="72">
        <v>2</v>
      </c>
      <c r="B53" s="73" t="s">
        <v>384</v>
      </c>
      <c r="C53" s="73" t="s">
        <v>365</v>
      </c>
      <c r="D53" s="73"/>
      <c r="E53" s="72"/>
      <c r="F53" s="72"/>
      <c r="G53" s="72"/>
      <c r="H53" s="72"/>
      <c r="I53" s="72"/>
      <c r="J53" s="72"/>
      <c r="K53" s="72"/>
      <c r="L53" s="64"/>
    </row>
    <row r="54" spans="1:12" ht="409.5" x14ac:dyDescent="0.3">
      <c r="A54" s="72">
        <v>3</v>
      </c>
      <c r="B54" s="73" t="s">
        <v>385</v>
      </c>
      <c r="C54" s="73" t="s">
        <v>386</v>
      </c>
      <c r="D54" s="73"/>
      <c r="E54" s="72"/>
      <c r="F54" s="72"/>
      <c r="G54" s="72"/>
      <c r="H54" s="72"/>
      <c r="I54" s="72"/>
      <c r="J54" s="72"/>
      <c r="K54" s="72"/>
      <c r="L54" s="64"/>
    </row>
    <row r="55" spans="1:12" ht="45" customHeight="1" x14ac:dyDescent="0.3">
      <c r="A55" s="74"/>
      <c r="B55" s="75"/>
      <c r="C55" s="75"/>
      <c r="D55" s="75"/>
      <c r="E55" s="76"/>
      <c r="F55" s="76"/>
      <c r="G55" s="76"/>
      <c r="H55" s="76"/>
      <c r="I55" s="76"/>
      <c r="J55" s="76"/>
      <c r="K55" s="76"/>
      <c r="L55" s="77"/>
    </row>
    <row r="56" spans="1:12" ht="24.95" customHeight="1" x14ac:dyDescent="0.3">
      <c r="A56" s="197" t="s">
        <v>387</v>
      </c>
      <c r="B56" s="198"/>
      <c r="C56" s="198"/>
      <c r="D56" s="198"/>
      <c r="E56" s="198"/>
      <c r="F56" s="198"/>
      <c r="G56" s="198"/>
      <c r="H56" s="198"/>
      <c r="I56" s="198"/>
      <c r="J56" s="198"/>
      <c r="K56" s="198"/>
      <c r="L56" s="199"/>
    </row>
    <row r="57" spans="1:12" ht="34.5" customHeight="1" x14ac:dyDescent="0.3">
      <c r="A57" s="66" t="s">
        <v>340</v>
      </c>
      <c r="B57" s="68" t="s">
        <v>341</v>
      </c>
      <c r="C57" s="68" t="s">
        <v>342</v>
      </c>
      <c r="D57" s="68" t="s">
        <v>343</v>
      </c>
      <c r="E57" s="69" t="s">
        <v>344</v>
      </c>
      <c r="F57" s="69" t="s">
        <v>345</v>
      </c>
      <c r="G57" s="69" t="s">
        <v>346</v>
      </c>
      <c r="H57" s="69" t="s">
        <v>347</v>
      </c>
      <c r="I57" s="69" t="s">
        <v>348</v>
      </c>
      <c r="J57" s="69" t="s">
        <v>349</v>
      </c>
      <c r="K57" s="69" t="s">
        <v>350</v>
      </c>
      <c r="L57" s="66" t="s">
        <v>295</v>
      </c>
    </row>
    <row r="58" spans="1:12" ht="42" customHeight="1" x14ac:dyDescent="0.3">
      <c r="A58" s="72">
        <v>1</v>
      </c>
      <c r="B58" s="73" t="s">
        <v>388</v>
      </c>
      <c r="C58" s="73" t="s">
        <v>365</v>
      </c>
      <c r="D58" s="73"/>
      <c r="E58" s="72"/>
      <c r="F58" s="72"/>
      <c r="G58" s="72"/>
      <c r="H58" s="72"/>
      <c r="I58" s="72"/>
      <c r="J58" s="72"/>
      <c r="K58" s="72"/>
      <c r="L58" s="64"/>
    </row>
    <row r="59" spans="1:12" ht="112.5" x14ac:dyDescent="0.3">
      <c r="A59" s="72">
        <v>2</v>
      </c>
      <c r="B59" s="73" t="s">
        <v>389</v>
      </c>
      <c r="C59" s="73" t="s">
        <v>386</v>
      </c>
      <c r="D59" s="73"/>
      <c r="E59" s="72"/>
      <c r="F59" s="72"/>
      <c r="G59" s="72"/>
      <c r="H59" s="72"/>
      <c r="I59" s="72"/>
      <c r="J59" s="72"/>
      <c r="K59" s="72"/>
      <c r="L59" s="64"/>
    </row>
    <row r="60" spans="1:12" ht="56.25" x14ac:dyDescent="0.3">
      <c r="A60" s="72">
        <v>3</v>
      </c>
      <c r="B60" s="73" t="s">
        <v>384</v>
      </c>
      <c r="C60" s="73" t="s">
        <v>365</v>
      </c>
      <c r="D60" s="73"/>
      <c r="E60" s="72"/>
      <c r="F60" s="72"/>
      <c r="G60" s="72"/>
      <c r="H60" s="72"/>
      <c r="I60" s="72"/>
      <c r="J60" s="72"/>
      <c r="K60" s="72"/>
      <c r="L60" s="64"/>
    </row>
    <row r="61" spans="1:12" ht="206.25" x14ac:dyDescent="0.3">
      <c r="A61" s="72">
        <v>4</v>
      </c>
      <c r="B61" s="73" t="s">
        <v>390</v>
      </c>
      <c r="C61" s="73" t="s">
        <v>386</v>
      </c>
      <c r="D61" s="73"/>
      <c r="E61" s="72"/>
      <c r="F61" s="72"/>
      <c r="G61" s="72"/>
      <c r="H61" s="72"/>
      <c r="I61" s="72"/>
      <c r="J61" s="72"/>
      <c r="K61" s="72"/>
      <c r="L61" s="64"/>
    </row>
    <row r="62" spans="1:12" ht="56.25" x14ac:dyDescent="0.3">
      <c r="A62" s="72">
        <v>5</v>
      </c>
      <c r="B62" s="73" t="s">
        <v>391</v>
      </c>
      <c r="C62" s="73" t="s">
        <v>365</v>
      </c>
      <c r="D62" s="73"/>
      <c r="E62" s="72"/>
      <c r="F62" s="72"/>
      <c r="G62" s="72"/>
      <c r="H62" s="72"/>
      <c r="I62" s="72"/>
      <c r="J62" s="72"/>
      <c r="K62" s="72"/>
      <c r="L62" s="64"/>
    </row>
    <row r="63" spans="1:12" ht="368.25" customHeight="1" x14ac:dyDescent="0.3">
      <c r="A63" s="72">
        <v>6</v>
      </c>
      <c r="B63" s="73" t="s">
        <v>392</v>
      </c>
      <c r="C63" s="73" t="s">
        <v>386</v>
      </c>
      <c r="D63" s="73"/>
      <c r="E63" s="72"/>
      <c r="F63" s="72"/>
      <c r="G63" s="72"/>
      <c r="H63" s="72"/>
      <c r="I63" s="72"/>
      <c r="J63" s="72"/>
      <c r="K63" s="72"/>
      <c r="L63" s="64"/>
    </row>
    <row r="64" spans="1:12" ht="45" customHeight="1" x14ac:dyDescent="0.3">
      <c r="A64" s="74"/>
      <c r="B64" s="75"/>
      <c r="C64" s="75"/>
      <c r="D64" s="75"/>
      <c r="E64" s="76"/>
      <c r="F64" s="76"/>
      <c r="G64" s="76"/>
      <c r="H64" s="76"/>
      <c r="I64" s="76"/>
      <c r="J64" s="76"/>
      <c r="K64" s="76"/>
      <c r="L64" s="77"/>
    </row>
    <row r="65" spans="1:12" ht="24.95" customHeight="1" x14ac:dyDescent="0.3">
      <c r="A65" s="197" t="s">
        <v>393</v>
      </c>
      <c r="B65" s="198"/>
      <c r="C65" s="198"/>
      <c r="D65" s="198"/>
      <c r="E65" s="198"/>
      <c r="F65" s="198"/>
      <c r="G65" s="198"/>
      <c r="H65" s="198"/>
      <c r="I65" s="198"/>
      <c r="J65" s="198"/>
      <c r="K65" s="198"/>
      <c r="L65" s="199"/>
    </row>
    <row r="66" spans="1:12" ht="34.5" customHeight="1" x14ac:dyDescent="0.3">
      <c r="A66" s="66" t="s">
        <v>340</v>
      </c>
      <c r="B66" s="68" t="s">
        <v>341</v>
      </c>
      <c r="C66" s="68" t="s">
        <v>342</v>
      </c>
      <c r="D66" s="68" t="s">
        <v>343</v>
      </c>
      <c r="E66" s="69" t="s">
        <v>344</v>
      </c>
      <c r="F66" s="69" t="s">
        <v>345</v>
      </c>
      <c r="G66" s="69" t="s">
        <v>346</v>
      </c>
      <c r="H66" s="69" t="s">
        <v>347</v>
      </c>
      <c r="I66" s="69" t="s">
        <v>348</v>
      </c>
      <c r="J66" s="69" t="s">
        <v>349</v>
      </c>
      <c r="K66" s="69" t="s">
        <v>350</v>
      </c>
      <c r="L66" s="66" t="s">
        <v>295</v>
      </c>
    </row>
    <row r="67" spans="1:12" ht="124.35" customHeight="1" x14ac:dyDescent="0.3">
      <c r="A67" s="72">
        <v>1</v>
      </c>
      <c r="B67" s="73" t="s">
        <v>394</v>
      </c>
      <c r="C67" s="73" t="s">
        <v>369</v>
      </c>
      <c r="D67" s="73"/>
      <c r="E67" s="72"/>
      <c r="F67" s="72"/>
      <c r="G67" s="72"/>
      <c r="H67" s="72"/>
      <c r="I67" s="72"/>
      <c r="J67" s="72"/>
      <c r="K67" s="72"/>
      <c r="L67" s="64"/>
    </row>
    <row r="68" spans="1:12" ht="150" x14ac:dyDescent="0.3">
      <c r="A68" s="72">
        <v>2</v>
      </c>
      <c r="B68" s="73" t="s">
        <v>395</v>
      </c>
      <c r="C68" s="73" t="s">
        <v>365</v>
      </c>
      <c r="D68" s="73"/>
      <c r="E68" s="72"/>
      <c r="F68" s="72"/>
      <c r="G68" s="72"/>
      <c r="H68" s="72"/>
      <c r="I68" s="72"/>
      <c r="J68" s="72"/>
      <c r="K68" s="72"/>
      <c r="L68" s="64"/>
    </row>
    <row r="69" spans="1:12" ht="80.25" customHeight="1" x14ac:dyDescent="0.3">
      <c r="A69" s="72">
        <v>3</v>
      </c>
      <c r="B69" s="73" t="s">
        <v>396</v>
      </c>
      <c r="C69" s="73" t="s">
        <v>365</v>
      </c>
      <c r="D69" s="73"/>
      <c r="E69" s="72"/>
      <c r="F69" s="72"/>
      <c r="G69" s="72"/>
      <c r="H69" s="72"/>
      <c r="I69" s="72"/>
      <c r="J69" s="72"/>
      <c r="K69" s="72"/>
      <c r="L69" s="64"/>
    </row>
    <row r="70" spans="1:12" ht="131.25" x14ac:dyDescent="0.3">
      <c r="A70" s="72">
        <v>4</v>
      </c>
      <c r="B70" s="73" t="s">
        <v>397</v>
      </c>
      <c r="C70" s="73" t="s">
        <v>369</v>
      </c>
      <c r="D70" s="73"/>
      <c r="E70" s="72"/>
      <c r="F70" s="72"/>
      <c r="G70" s="72"/>
      <c r="H70" s="72"/>
      <c r="I70" s="72"/>
      <c r="J70" s="72"/>
      <c r="K70" s="72"/>
      <c r="L70" s="64"/>
    </row>
    <row r="71" spans="1:12" ht="112.5" x14ac:dyDescent="0.3">
      <c r="A71" s="72">
        <v>5</v>
      </c>
      <c r="B71" s="73" t="s">
        <v>398</v>
      </c>
      <c r="C71" s="73" t="s">
        <v>356</v>
      </c>
      <c r="D71" s="73"/>
      <c r="E71" s="72"/>
      <c r="F71" s="72"/>
      <c r="G71" s="72"/>
      <c r="H71" s="72"/>
      <c r="I71" s="72"/>
      <c r="J71" s="72"/>
      <c r="K71" s="72"/>
      <c r="L71" s="64"/>
    </row>
    <row r="72" spans="1:12" ht="80.25" customHeight="1" x14ac:dyDescent="0.3">
      <c r="A72" s="72">
        <v>6</v>
      </c>
      <c r="B72" s="73" t="s">
        <v>399</v>
      </c>
      <c r="C72" s="73" t="s">
        <v>369</v>
      </c>
      <c r="D72" s="73"/>
      <c r="E72" s="72"/>
      <c r="F72" s="72"/>
      <c r="G72" s="72"/>
      <c r="H72" s="72"/>
      <c r="I72" s="72"/>
      <c r="J72" s="72"/>
      <c r="K72" s="72"/>
      <c r="L72" s="64"/>
    </row>
    <row r="73" spans="1:12" ht="45" customHeight="1" x14ac:dyDescent="0.3">
      <c r="A73" s="74"/>
      <c r="B73" s="75"/>
      <c r="C73" s="75"/>
      <c r="D73" s="75"/>
      <c r="E73" s="76"/>
      <c r="F73" s="76"/>
      <c r="G73" s="76"/>
      <c r="H73" s="76"/>
      <c r="I73" s="76"/>
      <c r="J73" s="76"/>
      <c r="K73" s="76"/>
      <c r="L73" s="77"/>
    </row>
    <row r="74" spans="1:12" ht="24.95" customHeight="1" x14ac:dyDescent="0.3">
      <c r="A74" s="197" t="s">
        <v>400</v>
      </c>
      <c r="B74" s="198"/>
      <c r="C74" s="198"/>
      <c r="D74" s="198"/>
      <c r="E74" s="198"/>
      <c r="F74" s="198"/>
      <c r="G74" s="198"/>
      <c r="H74" s="198"/>
      <c r="I74" s="198"/>
      <c r="J74" s="198"/>
      <c r="K74" s="198"/>
      <c r="L74" s="199"/>
    </row>
    <row r="75" spans="1:12" ht="34.5" customHeight="1" x14ac:dyDescent="0.3">
      <c r="A75" s="66" t="s">
        <v>340</v>
      </c>
      <c r="B75" s="68" t="s">
        <v>341</v>
      </c>
      <c r="C75" s="68" t="s">
        <v>342</v>
      </c>
      <c r="D75" s="68" t="s">
        <v>343</v>
      </c>
      <c r="E75" s="69" t="s">
        <v>344</v>
      </c>
      <c r="F75" s="69" t="s">
        <v>345</v>
      </c>
      <c r="G75" s="69" t="s">
        <v>346</v>
      </c>
      <c r="H75" s="69" t="s">
        <v>347</v>
      </c>
      <c r="I75" s="69" t="s">
        <v>348</v>
      </c>
      <c r="J75" s="69" t="s">
        <v>349</v>
      </c>
      <c r="K75" s="69" t="s">
        <v>350</v>
      </c>
      <c r="L75" s="66" t="s">
        <v>295</v>
      </c>
    </row>
    <row r="76" spans="1:12" ht="56.25" x14ac:dyDescent="0.3">
      <c r="A76" s="72">
        <v>1</v>
      </c>
      <c r="B76" s="73" t="s">
        <v>401</v>
      </c>
      <c r="C76" s="73" t="s">
        <v>365</v>
      </c>
      <c r="D76" s="73"/>
      <c r="E76" s="72"/>
      <c r="F76" s="72"/>
      <c r="G76" s="72"/>
      <c r="H76" s="72"/>
      <c r="I76" s="72"/>
      <c r="J76" s="72"/>
      <c r="K76" s="72"/>
      <c r="L76" s="64"/>
    </row>
    <row r="77" spans="1:12" ht="37.5" x14ac:dyDescent="0.3">
      <c r="A77" s="72">
        <v>2</v>
      </c>
      <c r="B77" s="73" t="s">
        <v>402</v>
      </c>
      <c r="C77" s="73" t="s">
        <v>356</v>
      </c>
      <c r="D77" s="73"/>
      <c r="E77" s="72"/>
      <c r="F77" s="72"/>
      <c r="G77" s="72"/>
      <c r="H77" s="72"/>
      <c r="I77" s="72"/>
      <c r="J77" s="72"/>
      <c r="K77" s="72"/>
      <c r="L77" s="64"/>
    </row>
    <row r="78" spans="1:12" ht="56.25" x14ac:dyDescent="0.3">
      <c r="A78" s="72">
        <v>3</v>
      </c>
      <c r="B78" s="73" t="s">
        <v>403</v>
      </c>
      <c r="C78" s="73" t="s">
        <v>356</v>
      </c>
      <c r="D78" s="73"/>
      <c r="E78" s="72"/>
      <c r="F78" s="72"/>
      <c r="G78" s="72"/>
      <c r="H78" s="72"/>
      <c r="I78" s="72"/>
      <c r="J78" s="72"/>
      <c r="K78" s="72"/>
      <c r="L78" s="64"/>
    </row>
    <row r="79" spans="1:12" ht="75" x14ac:dyDescent="0.3">
      <c r="A79" s="72">
        <v>4</v>
      </c>
      <c r="B79" s="73" t="s">
        <v>404</v>
      </c>
      <c r="C79" s="73" t="s">
        <v>356</v>
      </c>
      <c r="D79" s="73"/>
      <c r="E79" s="72"/>
      <c r="F79" s="72"/>
      <c r="G79" s="72"/>
      <c r="H79" s="72"/>
      <c r="I79" s="72"/>
      <c r="J79" s="72"/>
      <c r="K79" s="72"/>
      <c r="L79" s="64"/>
    </row>
    <row r="80" spans="1:12" ht="37.5" x14ac:dyDescent="0.3">
      <c r="A80" s="72">
        <v>5</v>
      </c>
      <c r="B80" s="73" t="s">
        <v>405</v>
      </c>
      <c r="C80" s="73" t="s">
        <v>406</v>
      </c>
      <c r="D80" s="73"/>
      <c r="E80" s="72"/>
      <c r="F80" s="72"/>
      <c r="G80" s="72"/>
      <c r="H80" s="72"/>
      <c r="I80" s="72"/>
      <c r="J80" s="72"/>
      <c r="K80" s="72"/>
      <c r="L80" s="64"/>
    </row>
    <row r="81" spans="1:12" ht="45" customHeight="1" x14ac:dyDescent="0.3">
      <c r="A81" s="74"/>
      <c r="B81" s="75"/>
      <c r="C81" s="75"/>
      <c r="D81" s="75"/>
      <c r="E81" s="76"/>
      <c r="F81" s="76"/>
      <c r="G81" s="76"/>
      <c r="H81" s="76"/>
      <c r="I81" s="76"/>
      <c r="J81" s="76"/>
      <c r="K81" s="76"/>
      <c r="L81" s="77"/>
    </row>
    <row r="82" spans="1:12" ht="24.95" customHeight="1" x14ac:dyDescent="0.3">
      <c r="A82" s="197" t="s">
        <v>407</v>
      </c>
      <c r="B82" s="198"/>
      <c r="C82" s="198"/>
      <c r="D82" s="198"/>
      <c r="E82" s="198"/>
      <c r="F82" s="198"/>
      <c r="G82" s="198"/>
      <c r="H82" s="198"/>
      <c r="I82" s="198"/>
      <c r="J82" s="198"/>
      <c r="K82" s="198"/>
      <c r="L82" s="199"/>
    </row>
    <row r="83" spans="1:12" ht="34.5" customHeight="1" x14ac:dyDescent="0.3">
      <c r="A83" s="66" t="s">
        <v>340</v>
      </c>
      <c r="B83" s="68" t="s">
        <v>341</v>
      </c>
      <c r="C83" s="68" t="s">
        <v>342</v>
      </c>
      <c r="D83" s="68" t="s">
        <v>343</v>
      </c>
      <c r="E83" s="69" t="s">
        <v>344</v>
      </c>
      <c r="F83" s="69" t="s">
        <v>345</v>
      </c>
      <c r="G83" s="69" t="s">
        <v>346</v>
      </c>
      <c r="H83" s="69" t="s">
        <v>347</v>
      </c>
      <c r="I83" s="69" t="s">
        <v>348</v>
      </c>
      <c r="J83" s="69" t="s">
        <v>349</v>
      </c>
      <c r="K83" s="69" t="s">
        <v>350</v>
      </c>
      <c r="L83" s="66" t="s">
        <v>295</v>
      </c>
    </row>
    <row r="84" spans="1:12" ht="75" x14ac:dyDescent="0.3">
      <c r="A84" s="72">
        <v>1</v>
      </c>
      <c r="B84" s="73" t="s">
        <v>408</v>
      </c>
      <c r="C84" s="73" t="s">
        <v>365</v>
      </c>
      <c r="D84" s="73"/>
      <c r="E84" s="72"/>
      <c r="F84" s="72"/>
      <c r="G84" s="72"/>
      <c r="H84" s="72"/>
      <c r="I84" s="72"/>
      <c r="J84" s="72"/>
      <c r="K84" s="72"/>
      <c r="L84" s="64"/>
    </row>
    <row r="85" spans="1:12" ht="75" x14ac:dyDescent="0.3">
      <c r="A85" s="72">
        <v>2</v>
      </c>
      <c r="B85" s="73" t="s">
        <v>409</v>
      </c>
      <c r="C85" s="73" t="s">
        <v>365</v>
      </c>
      <c r="D85" s="73"/>
      <c r="E85" s="72"/>
      <c r="F85" s="72"/>
      <c r="G85" s="72"/>
      <c r="H85" s="72"/>
      <c r="I85" s="72"/>
      <c r="J85" s="72"/>
      <c r="K85" s="72"/>
      <c r="L85" s="64"/>
    </row>
    <row r="86" spans="1:12" ht="56.25" x14ac:dyDescent="0.3">
      <c r="A86" s="72">
        <v>3</v>
      </c>
      <c r="B86" s="73" t="s">
        <v>410</v>
      </c>
      <c r="C86" s="73" t="s">
        <v>365</v>
      </c>
      <c r="D86" s="73"/>
      <c r="E86" s="72"/>
      <c r="F86" s="72"/>
      <c r="G86" s="72"/>
      <c r="H86" s="72"/>
      <c r="I86" s="72"/>
      <c r="J86" s="72"/>
      <c r="K86" s="72"/>
      <c r="L86" s="64"/>
    </row>
    <row r="87" spans="1:12" ht="75" x14ac:dyDescent="0.3">
      <c r="A87" s="72">
        <v>4</v>
      </c>
      <c r="B87" s="73" t="s">
        <v>411</v>
      </c>
      <c r="C87" s="73" t="s">
        <v>365</v>
      </c>
      <c r="D87" s="73"/>
      <c r="E87" s="72"/>
      <c r="F87" s="72"/>
      <c r="G87" s="72"/>
      <c r="H87" s="72"/>
      <c r="I87" s="72"/>
      <c r="J87" s="72"/>
      <c r="K87" s="72"/>
      <c r="L87" s="64"/>
    </row>
    <row r="88" spans="1:12" ht="75" x14ac:dyDescent="0.3">
      <c r="A88" s="72">
        <v>5</v>
      </c>
      <c r="B88" s="73" t="s">
        <v>412</v>
      </c>
      <c r="C88" s="73" t="s">
        <v>365</v>
      </c>
      <c r="D88" s="73"/>
      <c r="E88" s="72"/>
      <c r="F88" s="72"/>
      <c r="G88" s="72"/>
      <c r="H88" s="72"/>
      <c r="I88" s="72"/>
      <c r="J88" s="72"/>
      <c r="K88" s="72"/>
      <c r="L88" s="64"/>
    </row>
    <row r="89" spans="1:12" ht="56.25" x14ac:dyDescent="0.3">
      <c r="A89" s="72">
        <v>6</v>
      </c>
      <c r="B89" s="73" t="s">
        <v>413</v>
      </c>
      <c r="C89" s="73" t="s">
        <v>365</v>
      </c>
      <c r="D89" s="73"/>
      <c r="E89" s="72"/>
      <c r="F89" s="72"/>
      <c r="G89" s="72"/>
      <c r="H89" s="72"/>
      <c r="I89" s="72"/>
      <c r="J89" s="72"/>
      <c r="K89" s="72"/>
      <c r="L89" s="64"/>
    </row>
    <row r="90" spans="1:12" ht="56.25" x14ac:dyDescent="0.3">
      <c r="A90" s="72">
        <v>7</v>
      </c>
      <c r="B90" s="73" t="s">
        <v>414</v>
      </c>
      <c r="C90" s="73" t="s">
        <v>365</v>
      </c>
      <c r="D90" s="73"/>
      <c r="E90" s="72"/>
      <c r="F90" s="72"/>
      <c r="G90" s="72"/>
      <c r="H90" s="72"/>
      <c r="I90" s="72"/>
      <c r="J90" s="72"/>
      <c r="K90" s="72"/>
      <c r="L90" s="64"/>
    </row>
    <row r="91" spans="1:12" ht="75" x14ac:dyDescent="0.3">
      <c r="A91" s="72">
        <v>8</v>
      </c>
      <c r="B91" s="73" t="s">
        <v>415</v>
      </c>
      <c r="C91" s="73" t="s">
        <v>365</v>
      </c>
      <c r="D91" s="73"/>
      <c r="E91" s="72"/>
      <c r="F91" s="72"/>
      <c r="G91" s="72"/>
      <c r="H91" s="72"/>
      <c r="I91" s="72"/>
      <c r="J91" s="72"/>
      <c r="K91" s="72"/>
      <c r="L91" s="64"/>
    </row>
    <row r="92" spans="1:12" ht="45" customHeight="1" x14ac:dyDescent="0.3">
      <c r="A92" s="74"/>
      <c r="B92" s="75"/>
      <c r="C92" s="75"/>
      <c r="D92" s="75"/>
      <c r="E92" s="76"/>
      <c r="F92" s="76"/>
      <c r="G92" s="76"/>
      <c r="H92" s="76"/>
      <c r="I92" s="76"/>
      <c r="J92" s="76"/>
      <c r="K92" s="76"/>
      <c r="L92" s="77"/>
    </row>
    <row r="93" spans="1:12" ht="24.95" customHeight="1" x14ac:dyDescent="0.3">
      <c r="A93" s="197" t="s">
        <v>416</v>
      </c>
      <c r="B93" s="198"/>
      <c r="C93" s="198"/>
      <c r="D93" s="198"/>
      <c r="E93" s="198"/>
      <c r="F93" s="198"/>
      <c r="G93" s="198"/>
      <c r="H93" s="198"/>
      <c r="I93" s="198"/>
      <c r="J93" s="198"/>
      <c r="K93" s="198"/>
      <c r="L93" s="199"/>
    </row>
    <row r="94" spans="1:12" ht="34.5" customHeight="1" x14ac:dyDescent="0.3">
      <c r="A94" s="66" t="s">
        <v>340</v>
      </c>
      <c r="B94" s="68" t="s">
        <v>341</v>
      </c>
      <c r="C94" s="68" t="s">
        <v>342</v>
      </c>
      <c r="D94" s="68" t="s">
        <v>343</v>
      </c>
      <c r="E94" s="69" t="s">
        <v>344</v>
      </c>
      <c r="F94" s="69" t="s">
        <v>345</v>
      </c>
      <c r="G94" s="69" t="s">
        <v>346</v>
      </c>
      <c r="H94" s="69" t="s">
        <v>347</v>
      </c>
      <c r="I94" s="69" t="s">
        <v>348</v>
      </c>
      <c r="J94" s="69" t="s">
        <v>349</v>
      </c>
      <c r="K94" s="69" t="s">
        <v>350</v>
      </c>
      <c r="L94" s="66" t="s">
        <v>295</v>
      </c>
    </row>
    <row r="95" spans="1:12" ht="281.25" x14ac:dyDescent="0.3">
      <c r="A95" s="72">
        <v>1</v>
      </c>
      <c r="B95" s="73" t="s">
        <v>417</v>
      </c>
      <c r="C95" s="73" t="s">
        <v>363</v>
      </c>
      <c r="D95" s="73"/>
      <c r="E95" s="72"/>
      <c r="F95" s="72"/>
      <c r="G95" s="72"/>
      <c r="H95" s="72"/>
      <c r="I95" s="72"/>
      <c r="J95" s="72"/>
      <c r="K95" s="72"/>
      <c r="L95" s="64"/>
    </row>
    <row r="96" spans="1:12" ht="56.25" x14ac:dyDescent="0.3">
      <c r="A96" s="72">
        <v>2</v>
      </c>
      <c r="B96" s="73" t="s">
        <v>418</v>
      </c>
      <c r="C96" s="73" t="s">
        <v>365</v>
      </c>
      <c r="D96" s="73"/>
      <c r="E96" s="72"/>
      <c r="F96" s="72"/>
      <c r="G96" s="72"/>
      <c r="H96" s="72"/>
      <c r="I96" s="72"/>
      <c r="J96" s="72"/>
      <c r="K96" s="72"/>
      <c r="L96" s="64"/>
    </row>
    <row r="97" spans="1:12" ht="56.25" x14ac:dyDescent="0.3">
      <c r="A97" s="72">
        <v>3</v>
      </c>
      <c r="B97" s="73" t="s">
        <v>419</v>
      </c>
      <c r="C97" s="73" t="s">
        <v>365</v>
      </c>
      <c r="D97" s="73"/>
      <c r="E97" s="72"/>
      <c r="F97" s="72"/>
      <c r="G97" s="72"/>
      <c r="H97" s="72"/>
      <c r="I97" s="72"/>
      <c r="J97" s="72"/>
      <c r="K97" s="72"/>
      <c r="L97" s="64"/>
    </row>
    <row r="98" spans="1:12" ht="56.25" x14ac:dyDescent="0.3">
      <c r="A98" s="72">
        <v>4</v>
      </c>
      <c r="B98" s="73" t="s">
        <v>420</v>
      </c>
      <c r="C98" s="73" t="s">
        <v>365</v>
      </c>
      <c r="D98" s="73"/>
      <c r="E98" s="72"/>
      <c r="F98" s="72"/>
      <c r="G98" s="72"/>
      <c r="H98" s="72"/>
      <c r="I98" s="72"/>
      <c r="J98" s="72"/>
      <c r="K98" s="72"/>
      <c r="L98" s="64"/>
    </row>
  </sheetData>
  <mergeCells count="14">
    <mergeCell ref="A1:L1"/>
    <mergeCell ref="A2:L2"/>
    <mergeCell ref="A16:L16"/>
    <mergeCell ref="A27:L27"/>
    <mergeCell ref="A34:L34"/>
    <mergeCell ref="A43:L43"/>
    <mergeCell ref="A5:L5"/>
    <mergeCell ref="A9:L9"/>
    <mergeCell ref="A93:L93"/>
    <mergeCell ref="A50:L50"/>
    <mergeCell ref="A56:L56"/>
    <mergeCell ref="A65:L65"/>
    <mergeCell ref="A74:L74"/>
    <mergeCell ref="A82:L82"/>
  </mergeCells>
  <pageMargins left="0.70866141732283472" right="0.70866141732283472" top="0.74803149606299213" bottom="0.74803149606299213" header="0.31496062992125984" footer="0.31496062992125984"/>
  <pageSetup paperSize="9" scale="42" orientation="landscape" r:id="rId1"/>
  <headerFooter>
    <oddHeader>&amp;C&amp;14&amp;A&amp;R&amp;14Стр. &amp;P из 15</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27"/>
  <sheetViews>
    <sheetView showGridLines="0" zoomScale="70" zoomScaleNormal="70" workbookViewId="0">
      <selection activeCell="A2" sqref="A2:L2"/>
    </sheetView>
  </sheetViews>
  <sheetFormatPr defaultColWidth="9.140625" defaultRowHeight="12.75" x14ac:dyDescent="0.2"/>
  <cols>
    <col min="1" max="1" width="50.7109375" style="39" customWidth="1"/>
    <col min="2" max="2" width="5.7109375" style="39" customWidth="1"/>
    <col min="3" max="3" width="25.7109375" style="39" customWidth="1"/>
    <col min="4" max="8" width="12.7109375" style="39" customWidth="1"/>
    <col min="9" max="9" width="5.7109375" style="39" customWidth="1"/>
    <col min="10" max="10" width="40.7109375" style="39" customWidth="1"/>
    <col min="11" max="11" width="42.7109375" style="39" customWidth="1"/>
    <col min="12" max="12" width="9.140625" style="39"/>
    <col min="13" max="13" width="21.7109375" style="39" customWidth="1"/>
    <col min="14" max="16384" width="9.140625" style="39"/>
  </cols>
  <sheetData>
    <row r="1" spans="1:12" ht="80.25" customHeight="1" x14ac:dyDescent="0.2">
      <c r="A1" s="216"/>
      <c r="B1" s="216"/>
      <c r="C1" s="216"/>
      <c r="D1" s="216"/>
      <c r="E1" s="216"/>
      <c r="F1" s="216"/>
      <c r="G1" s="216"/>
      <c r="H1" s="216"/>
      <c r="I1" s="216"/>
      <c r="J1" s="216"/>
      <c r="K1" s="216"/>
      <c r="L1" s="216"/>
    </row>
    <row r="2" spans="1:12" ht="39.950000000000003" customHeight="1" x14ac:dyDescent="0.2">
      <c r="A2" s="217" t="s">
        <v>442</v>
      </c>
      <c r="B2" s="218"/>
      <c r="C2" s="218"/>
      <c r="D2" s="218"/>
      <c r="E2" s="218"/>
      <c r="F2" s="218"/>
      <c r="G2" s="218"/>
      <c r="H2" s="218"/>
      <c r="I2" s="218"/>
      <c r="J2" s="218"/>
      <c r="K2" s="218"/>
      <c r="L2" s="219"/>
    </row>
    <row r="3" spans="1:12" s="46" customFormat="1" ht="39.950000000000003" customHeight="1" x14ac:dyDescent="0.25">
      <c r="A3" s="220" t="s">
        <v>421</v>
      </c>
      <c r="B3" s="220"/>
      <c r="C3" s="220"/>
      <c r="D3" s="220"/>
      <c r="E3" s="220"/>
      <c r="F3" s="220"/>
      <c r="G3" s="220"/>
      <c r="H3" s="220"/>
      <c r="I3" s="220"/>
      <c r="J3" s="220"/>
      <c r="K3" s="220"/>
      <c r="L3" s="220"/>
    </row>
    <row r="4" spans="1:12" ht="9.9499999999999993" customHeight="1" x14ac:dyDescent="0.2">
      <c r="A4" s="213" t="s">
        <v>422</v>
      </c>
      <c r="B4" s="99"/>
      <c r="C4" s="100"/>
      <c r="D4" s="101"/>
      <c r="E4" s="101"/>
      <c r="F4" s="101"/>
      <c r="G4" s="101"/>
      <c r="H4" s="101"/>
      <c r="I4" s="101"/>
      <c r="J4" s="101"/>
      <c r="K4" s="101"/>
      <c r="L4" s="102"/>
    </row>
    <row r="5" spans="1:12" s="107" customFormat="1" ht="35.25" customHeight="1" x14ac:dyDescent="0.2">
      <c r="A5" s="214"/>
      <c r="B5" s="103"/>
      <c r="C5" s="104"/>
      <c r="D5" s="117" t="s">
        <v>423</v>
      </c>
      <c r="E5" s="117" t="s">
        <v>424</v>
      </c>
      <c r="F5" s="117" t="s">
        <v>425</v>
      </c>
      <c r="G5" s="117" t="s">
        <v>426</v>
      </c>
      <c r="H5" s="117" t="s">
        <v>427</v>
      </c>
      <c r="I5" s="104"/>
      <c r="J5" s="105" t="s">
        <v>428</v>
      </c>
      <c r="K5" s="104"/>
      <c r="L5" s="106"/>
    </row>
    <row r="6" spans="1:12" ht="30" customHeight="1" x14ac:dyDescent="0.2">
      <c r="A6" s="214"/>
      <c r="B6" s="108"/>
      <c r="C6" s="109" t="s">
        <v>429</v>
      </c>
      <c r="D6" s="110"/>
      <c r="E6" s="110"/>
      <c r="F6" s="110"/>
      <c r="G6" s="110"/>
      <c r="H6" s="110"/>
      <c r="I6" s="40"/>
      <c r="J6" s="208"/>
      <c r="K6" s="209"/>
      <c r="L6" s="111"/>
    </row>
    <row r="7" spans="1:12" ht="20.100000000000001" customHeight="1" x14ac:dyDescent="0.2">
      <c r="A7" s="215"/>
      <c r="B7" s="112"/>
      <c r="C7" s="113"/>
      <c r="D7" s="114"/>
      <c r="E7" s="114"/>
      <c r="F7" s="114"/>
      <c r="G7" s="114"/>
      <c r="H7" s="114"/>
      <c r="I7" s="114"/>
      <c r="J7" s="114"/>
      <c r="K7" s="114"/>
      <c r="L7" s="115"/>
    </row>
    <row r="8" spans="1:12" ht="9.9499999999999993" customHeight="1" x14ac:dyDescent="0.2">
      <c r="A8" s="213" t="s">
        <v>430</v>
      </c>
      <c r="B8" s="99"/>
      <c r="C8" s="100"/>
      <c r="D8" s="101"/>
      <c r="E8" s="101"/>
      <c r="F8" s="101"/>
      <c r="G8" s="101"/>
      <c r="H8" s="101"/>
      <c r="I8" s="101"/>
      <c r="J8" s="101"/>
      <c r="K8" s="101"/>
      <c r="L8" s="102"/>
    </row>
    <row r="9" spans="1:12" s="107" customFormat="1" ht="35.25" customHeight="1" x14ac:dyDescent="0.2">
      <c r="A9" s="214"/>
      <c r="B9" s="103"/>
      <c r="C9" s="104"/>
      <c r="D9" s="117" t="s">
        <v>423</v>
      </c>
      <c r="E9" s="117" t="s">
        <v>424</v>
      </c>
      <c r="F9" s="117" t="s">
        <v>425</v>
      </c>
      <c r="G9" s="117" t="s">
        <v>426</v>
      </c>
      <c r="H9" s="117" t="s">
        <v>427</v>
      </c>
      <c r="I9" s="104"/>
      <c r="J9" s="105" t="s">
        <v>431</v>
      </c>
      <c r="K9" s="104"/>
      <c r="L9" s="106"/>
    </row>
    <row r="10" spans="1:12" ht="30" customHeight="1" x14ac:dyDescent="0.2">
      <c r="A10" s="214"/>
      <c r="B10" s="108"/>
      <c r="C10" s="109" t="s">
        <v>429</v>
      </c>
      <c r="D10" s="110"/>
      <c r="E10" s="110"/>
      <c r="F10" s="110"/>
      <c r="G10" s="110"/>
      <c r="H10" s="110"/>
      <c r="I10" s="40"/>
      <c r="J10" s="208"/>
      <c r="K10" s="209"/>
      <c r="L10" s="111"/>
    </row>
    <row r="11" spans="1:12" ht="20.100000000000001" customHeight="1" x14ac:dyDescent="0.2">
      <c r="A11" s="215"/>
      <c r="B11" s="112"/>
      <c r="C11" s="113"/>
      <c r="D11" s="114"/>
      <c r="E11" s="114"/>
      <c r="F11" s="114"/>
      <c r="G11" s="114"/>
      <c r="H11" s="114"/>
      <c r="I11" s="114"/>
      <c r="J11" s="114"/>
      <c r="K11" s="114"/>
      <c r="L11" s="115"/>
    </row>
    <row r="12" spans="1:12" ht="9.9499999999999993" customHeight="1" x14ac:dyDescent="0.2">
      <c r="A12" s="213" t="s">
        <v>432</v>
      </c>
      <c r="B12" s="99"/>
      <c r="C12" s="100"/>
      <c r="D12" s="101"/>
      <c r="E12" s="101"/>
      <c r="F12" s="101"/>
      <c r="G12" s="101"/>
      <c r="H12" s="101"/>
      <c r="I12" s="101"/>
      <c r="J12" s="101"/>
      <c r="K12" s="101"/>
      <c r="L12" s="102"/>
    </row>
    <row r="13" spans="1:12" s="107" customFormat="1" ht="35.25" customHeight="1" x14ac:dyDescent="0.2">
      <c r="A13" s="214"/>
      <c r="B13" s="103"/>
      <c r="C13" s="104"/>
      <c r="D13" s="117" t="s">
        <v>423</v>
      </c>
      <c r="E13" s="117" t="s">
        <v>424</v>
      </c>
      <c r="F13" s="117" t="s">
        <v>425</v>
      </c>
      <c r="G13" s="117" t="s">
        <v>426</v>
      </c>
      <c r="H13" s="117" t="s">
        <v>427</v>
      </c>
      <c r="I13" s="104"/>
      <c r="J13" s="105" t="s">
        <v>431</v>
      </c>
      <c r="K13" s="104"/>
      <c r="L13" s="106"/>
    </row>
    <row r="14" spans="1:12" ht="30" customHeight="1" x14ac:dyDescent="0.2">
      <c r="A14" s="214"/>
      <c r="B14" s="108"/>
      <c r="C14" s="109" t="s">
        <v>429</v>
      </c>
      <c r="D14" s="110"/>
      <c r="E14" s="110"/>
      <c r="F14" s="110"/>
      <c r="G14" s="110"/>
      <c r="H14" s="110"/>
      <c r="I14" s="40"/>
      <c r="J14" s="208"/>
      <c r="K14" s="209"/>
      <c r="L14" s="111"/>
    </row>
    <row r="15" spans="1:12" ht="20.100000000000001" customHeight="1" x14ac:dyDescent="0.2">
      <c r="A15" s="215"/>
      <c r="B15" s="112"/>
      <c r="C15" s="113"/>
      <c r="D15" s="114"/>
      <c r="E15" s="114"/>
      <c r="F15" s="114"/>
      <c r="G15" s="114"/>
      <c r="H15" s="114"/>
      <c r="I15" s="114"/>
      <c r="J15" s="114"/>
      <c r="K15" s="114"/>
      <c r="L15" s="115"/>
    </row>
    <row r="16" spans="1:12" ht="9.9499999999999993" customHeight="1" x14ac:dyDescent="0.2">
      <c r="A16" s="213" t="s">
        <v>433</v>
      </c>
      <c r="B16" s="99"/>
      <c r="C16" s="100"/>
      <c r="D16" s="101"/>
      <c r="E16" s="101"/>
      <c r="F16" s="101"/>
      <c r="G16" s="101"/>
      <c r="H16" s="101"/>
      <c r="I16" s="101"/>
      <c r="J16" s="101"/>
      <c r="K16" s="101"/>
      <c r="L16" s="102"/>
    </row>
    <row r="17" spans="1:12" s="107" customFormat="1" ht="35.25" customHeight="1" x14ac:dyDescent="0.2">
      <c r="A17" s="214"/>
      <c r="B17" s="103"/>
      <c r="C17" s="104"/>
      <c r="D17" s="117" t="s">
        <v>423</v>
      </c>
      <c r="E17" s="117" t="s">
        <v>424</v>
      </c>
      <c r="F17" s="117" t="s">
        <v>425</v>
      </c>
      <c r="G17" s="117" t="s">
        <v>426</v>
      </c>
      <c r="H17" s="117" t="s">
        <v>427</v>
      </c>
      <c r="I17" s="104"/>
      <c r="J17" s="105" t="s">
        <v>431</v>
      </c>
      <c r="K17" s="104"/>
      <c r="L17" s="106"/>
    </row>
    <row r="18" spans="1:12" ht="30" customHeight="1" x14ac:dyDescent="0.2">
      <c r="A18" s="214"/>
      <c r="B18" s="108"/>
      <c r="C18" s="109" t="s">
        <v>429</v>
      </c>
      <c r="D18" s="110"/>
      <c r="E18" s="110"/>
      <c r="F18" s="110"/>
      <c r="G18" s="110"/>
      <c r="H18" s="110"/>
      <c r="I18" s="40"/>
      <c r="J18" s="208"/>
      <c r="K18" s="209"/>
      <c r="L18" s="111"/>
    </row>
    <row r="19" spans="1:12" ht="20.100000000000001" customHeight="1" x14ac:dyDescent="0.2">
      <c r="A19" s="215"/>
      <c r="B19" s="112"/>
      <c r="C19" s="113"/>
      <c r="D19" s="114"/>
      <c r="E19" s="114"/>
      <c r="F19" s="114"/>
      <c r="G19" s="114"/>
      <c r="H19" s="114"/>
      <c r="I19" s="114"/>
      <c r="J19" s="114"/>
      <c r="K19" s="114"/>
      <c r="L19" s="115"/>
    </row>
    <row r="20" spans="1:12" ht="9.9499999999999993" customHeight="1" x14ac:dyDescent="0.2">
      <c r="A20" s="213" t="s">
        <v>434</v>
      </c>
      <c r="B20" s="99"/>
      <c r="C20" s="100"/>
      <c r="D20" s="101"/>
      <c r="E20" s="101"/>
      <c r="F20" s="101"/>
      <c r="G20" s="101"/>
      <c r="H20" s="101"/>
      <c r="I20" s="101"/>
      <c r="J20" s="101"/>
      <c r="K20" s="101"/>
      <c r="L20" s="102"/>
    </row>
    <row r="21" spans="1:12" s="107" customFormat="1" ht="35.25" customHeight="1" x14ac:dyDescent="0.2">
      <c r="A21" s="214"/>
      <c r="B21" s="103"/>
      <c r="C21" s="104"/>
      <c r="D21" s="117" t="s">
        <v>423</v>
      </c>
      <c r="E21" s="117" t="s">
        <v>424</v>
      </c>
      <c r="F21" s="117" t="s">
        <v>425</v>
      </c>
      <c r="G21" s="117" t="s">
        <v>426</v>
      </c>
      <c r="H21" s="117" t="s">
        <v>427</v>
      </c>
      <c r="I21" s="104"/>
      <c r="J21" s="116" t="s">
        <v>431</v>
      </c>
      <c r="K21" s="116"/>
      <c r="L21" s="106"/>
    </row>
    <row r="22" spans="1:12" ht="30.75" customHeight="1" x14ac:dyDescent="0.2">
      <c r="A22" s="214"/>
      <c r="B22" s="108"/>
      <c r="C22" s="109" t="s">
        <v>429</v>
      </c>
      <c r="D22" s="110"/>
      <c r="E22" s="110"/>
      <c r="F22" s="110"/>
      <c r="G22" s="110"/>
      <c r="H22" s="110"/>
      <c r="I22" s="40"/>
      <c r="J22" s="208"/>
      <c r="K22" s="209"/>
      <c r="L22" s="111"/>
    </row>
    <row r="23" spans="1:12" ht="20.100000000000001" customHeight="1" x14ac:dyDescent="0.2">
      <c r="A23" s="215"/>
      <c r="B23" s="112"/>
      <c r="C23" s="113"/>
      <c r="D23" s="114"/>
      <c r="E23" s="114"/>
      <c r="F23" s="114"/>
      <c r="G23" s="114"/>
      <c r="H23" s="114"/>
      <c r="I23" s="114"/>
      <c r="J23" s="114"/>
      <c r="K23" s="114"/>
      <c r="L23" s="115"/>
    </row>
    <row r="24" spans="1:12" ht="9.9499999999999993" customHeight="1" x14ac:dyDescent="0.2">
      <c r="A24" s="207" t="s">
        <v>435</v>
      </c>
      <c r="B24" s="99"/>
      <c r="C24" s="100"/>
      <c r="D24" s="101"/>
      <c r="E24" s="101"/>
      <c r="F24" s="101"/>
      <c r="G24" s="101"/>
      <c r="H24" s="101"/>
      <c r="I24" s="101"/>
      <c r="J24" s="101"/>
      <c r="K24" s="101"/>
      <c r="L24" s="102"/>
    </row>
    <row r="25" spans="1:12" s="107" customFormat="1" ht="35.25" customHeight="1" x14ac:dyDescent="0.2">
      <c r="A25" s="207"/>
      <c r="B25" s="103"/>
      <c r="C25" s="104"/>
      <c r="D25" s="117" t="s">
        <v>423</v>
      </c>
      <c r="E25" s="117" t="s">
        <v>424</v>
      </c>
      <c r="F25" s="117" t="s">
        <v>425</v>
      </c>
      <c r="G25" s="117" t="s">
        <v>426</v>
      </c>
      <c r="H25" s="117" t="s">
        <v>427</v>
      </c>
      <c r="I25" s="104"/>
      <c r="J25" s="105" t="s">
        <v>431</v>
      </c>
      <c r="K25" s="104"/>
      <c r="L25" s="106"/>
    </row>
    <row r="26" spans="1:12" ht="30" customHeight="1" x14ac:dyDescent="0.2">
      <c r="A26" s="207"/>
      <c r="B26" s="108"/>
      <c r="C26" s="109" t="s">
        <v>429</v>
      </c>
      <c r="D26" s="110"/>
      <c r="E26" s="110"/>
      <c r="F26" s="110"/>
      <c r="G26" s="110"/>
      <c r="H26" s="110"/>
      <c r="I26" s="40"/>
      <c r="J26" s="208"/>
      <c r="K26" s="209"/>
      <c r="L26" s="111"/>
    </row>
    <row r="27" spans="1:12" ht="20.100000000000001" customHeight="1" x14ac:dyDescent="0.2">
      <c r="A27" s="207"/>
      <c r="B27" s="112"/>
      <c r="C27" s="113"/>
      <c r="D27" s="114"/>
      <c r="E27" s="114"/>
      <c r="F27" s="114"/>
      <c r="G27" s="114"/>
      <c r="H27" s="114"/>
      <c r="I27" s="114"/>
      <c r="J27" s="114"/>
      <c r="K27" s="114"/>
      <c r="L27" s="115"/>
    </row>
    <row r="28" spans="1:12" ht="21.95" customHeight="1" x14ac:dyDescent="0.2">
      <c r="A28" s="210" t="s">
        <v>436</v>
      </c>
      <c r="B28" s="201"/>
      <c r="C28" s="201"/>
      <c r="D28" s="201"/>
      <c r="E28" s="201"/>
      <c r="F28" s="201"/>
      <c r="G28" s="201"/>
      <c r="H28" s="201"/>
      <c r="I28" s="201"/>
      <c r="J28" s="201"/>
      <c r="K28" s="201"/>
      <c r="L28" s="202"/>
    </row>
    <row r="29" spans="1:12" ht="21.95" customHeight="1" x14ac:dyDescent="0.2">
      <c r="A29" s="211"/>
      <c r="B29" s="203"/>
      <c r="C29" s="203"/>
      <c r="D29" s="203"/>
      <c r="E29" s="203"/>
      <c r="F29" s="203"/>
      <c r="G29" s="203"/>
      <c r="H29" s="203"/>
      <c r="I29" s="203"/>
      <c r="J29" s="203"/>
      <c r="K29" s="203"/>
      <c r="L29" s="204"/>
    </row>
    <row r="30" spans="1:12" ht="21.95" customHeight="1" x14ac:dyDescent="0.2">
      <c r="A30" s="212"/>
      <c r="B30" s="205"/>
      <c r="C30" s="205"/>
      <c r="D30" s="205"/>
      <c r="E30" s="205"/>
      <c r="F30" s="205"/>
      <c r="G30" s="205"/>
      <c r="H30" s="205"/>
      <c r="I30" s="205"/>
      <c r="J30" s="205"/>
      <c r="K30" s="205"/>
      <c r="L30" s="206"/>
    </row>
    <row r="31" spans="1:12" ht="21.95" customHeight="1" x14ac:dyDescent="0.2">
      <c r="A31" s="210" t="s">
        <v>437</v>
      </c>
      <c r="B31" s="201"/>
      <c r="C31" s="201"/>
      <c r="D31" s="201"/>
      <c r="E31" s="201"/>
      <c r="F31" s="201"/>
      <c r="G31" s="201"/>
      <c r="H31" s="201"/>
      <c r="I31" s="201"/>
      <c r="J31" s="201"/>
      <c r="K31" s="201"/>
      <c r="L31" s="202"/>
    </row>
    <row r="32" spans="1:12" ht="21.95" customHeight="1" x14ac:dyDescent="0.2">
      <c r="A32" s="211"/>
      <c r="B32" s="203"/>
      <c r="C32" s="203"/>
      <c r="D32" s="203"/>
      <c r="E32" s="203"/>
      <c r="F32" s="203"/>
      <c r="G32" s="203"/>
      <c r="H32" s="203"/>
      <c r="I32" s="203"/>
      <c r="J32" s="203"/>
      <c r="K32" s="203"/>
      <c r="L32" s="204"/>
    </row>
    <row r="33" spans="1:12" ht="21.95" customHeight="1" x14ac:dyDescent="0.2">
      <c r="A33" s="212"/>
      <c r="B33" s="205"/>
      <c r="C33" s="205"/>
      <c r="D33" s="205"/>
      <c r="E33" s="205"/>
      <c r="F33" s="205"/>
      <c r="G33" s="205"/>
      <c r="H33" s="205"/>
      <c r="I33" s="205"/>
      <c r="J33" s="205"/>
      <c r="K33" s="205"/>
      <c r="L33" s="206"/>
    </row>
    <row r="34" spans="1:12" ht="21.95" customHeight="1" x14ac:dyDescent="0.2">
      <c r="A34" s="210" t="s">
        <v>438</v>
      </c>
      <c r="B34" s="201"/>
      <c r="C34" s="201"/>
      <c r="D34" s="201"/>
      <c r="E34" s="201"/>
      <c r="F34" s="201"/>
      <c r="G34" s="201"/>
      <c r="H34" s="201"/>
      <c r="I34" s="201"/>
      <c r="J34" s="201"/>
      <c r="K34" s="201"/>
      <c r="L34" s="202"/>
    </row>
    <row r="35" spans="1:12" ht="21.95" customHeight="1" x14ac:dyDescent="0.2">
      <c r="A35" s="211"/>
      <c r="B35" s="203"/>
      <c r="C35" s="203"/>
      <c r="D35" s="203"/>
      <c r="E35" s="203"/>
      <c r="F35" s="203"/>
      <c r="G35" s="203"/>
      <c r="H35" s="203"/>
      <c r="I35" s="203"/>
      <c r="J35" s="203"/>
      <c r="K35" s="203"/>
      <c r="L35" s="204"/>
    </row>
    <row r="36" spans="1:12" ht="21.95" customHeight="1" x14ac:dyDescent="0.2">
      <c r="A36" s="212"/>
      <c r="B36" s="205"/>
      <c r="C36" s="205"/>
      <c r="D36" s="205"/>
      <c r="E36" s="205"/>
      <c r="F36" s="205"/>
      <c r="G36" s="205"/>
      <c r="H36" s="205"/>
      <c r="I36" s="205"/>
      <c r="J36" s="205"/>
      <c r="K36" s="205"/>
      <c r="L36" s="206"/>
    </row>
    <row r="37" spans="1:12" ht="21.95" customHeight="1" x14ac:dyDescent="0.2">
      <c r="A37" s="210" t="s">
        <v>439</v>
      </c>
      <c r="B37" s="201"/>
      <c r="C37" s="201"/>
      <c r="D37" s="201"/>
      <c r="E37" s="201"/>
      <c r="F37" s="201"/>
      <c r="G37" s="201"/>
      <c r="H37" s="201"/>
      <c r="I37" s="201"/>
      <c r="J37" s="201"/>
      <c r="K37" s="201"/>
      <c r="L37" s="202"/>
    </row>
    <row r="38" spans="1:12" ht="21.95" customHeight="1" x14ac:dyDescent="0.2">
      <c r="A38" s="211"/>
      <c r="B38" s="203"/>
      <c r="C38" s="203"/>
      <c r="D38" s="203"/>
      <c r="E38" s="203"/>
      <c r="F38" s="203"/>
      <c r="G38" s="203"/>
      <c r="H38" s="203"/>
      <c r="I38" s="203"/>
      <c r="J38" s="203"/>
      <c r="K38" s="203"/>
      <c r="L38" s="204"/>
    </row>
    <row r="39" spans="1:12" ht="21.95" customHeight="1" x14ac:dyDescent="0.2">
      <c r="A39" s="212"/>
      <c r="B39" s="205"/>
      <c r="C39" s="205"/>
      <c r="D39" s="205"/>
      <c r="E39" s="205"/>
      <c r="F39" s="205"/>
      <c r="G39" s="205"/>
      <c r="H39" s="205"/>
      <c r="I39" s="205"/>
      <c r="J39" s="205"/>
      <c r="K39" s="205"/>
      <c r="L39" s="206"/>
    </row>
    <row r="40" spans="1:12" ht="21.95" customHeight="1" x14ac:dyDescent="0.2">
      <c r="A40" s="40"/>
      <c r="B40" s="201"/>
      <c r="C40" s="201"/>
      <c r="D40" s="201"/>
      <c r="E40" s="201"/>
      <c r="F40" s="201"/>
      <c r="G40" s="201"/>
      <c r="H40" s="201"/>
      <c r="I40" s="201"/>
      <c r="J40" s="201"/>
      <c r="K40" s="201"/>
      <c r="L40" s="202"/>
    </row>
    <row r="41" spans="1:12" ht="21.95" customHeight="1" x14ac:dyDescent="0.2">
      <c r="A41" s="40"/>
      <c r="B41" s="203"/>
      <c r="C41" s="203"/>
      <c r="D41" s="203"/>
      <c r="E41" s="203"/>
      <c r="F41" s="203"/>
      <c r="G41" s="203"/>
      <c r="H41" s="203"/>
      <c r="I41" s="203"/>
      <c r="J41" s="203"/>
      <c r="K41" s="203"/>
      <c r="L41" s="204"/>
    </row>
    <row r="42" spans="1:12" ht="21.95" customHeight="1" x14ac:dyDescent="0.2">
      <c r="A42" s="40"/>
      <c r="B42" s="205"/>
      <c r="C42" s="205"/>
      <c r="D42" s="205"/>
      <c r="E42" s="205"/>
      <c r="F42" s="205"/>
      <c r="G42" s="205"/>
      <c r="H42" s="205"/>
      <c r="I42" s="205"/>
      <c r="J42" s="205"/>
      <c r="K42" s="205"/>
      <c r="L42" s="206"/>
    </row>
    <row r="43" spans="1:12" s="40" customFormat="1" ht="15" x14ac:dyDescent="0.2"/>
    <row r="44" spans="1:12" s="40" customFormat="1" ht="15" x14ac:dyDescent="0.2"/>
    <row r="45" spans="1:12" s="40" customFormat="1" ht="15" x14ac:dyDescent="0.2"/>
    <row r="46" spans="1:12" s="40" customFormat="1" ht="15" x14ac:dyDescent="0.2"/>
    <row r="47" spans="1:12" s="40" customFormat="1" ht="15" x14ac:dyDescent="0.2"/>
    <row r="48" spans="1:12" s="40" customFormat="1" ht="15" x14ac:dyDescent="0.2"/>
    <row r="49" s="40" customFormat="1" ht="15" x14ac:dyDescent="0.2"/>
    <row r="50" s="40" customFormat="1" ht="15" x14ac:dyDescent="0.2"/>
    <row r="51" s="40" customFormat="1" ht="15" x14ac:dyDescent="0.2"/>
    <row r="52" s="40" customFormat="1" ht="15" x14ac:dyDescent="0.2"/>
    <row r="53" s="40" customFormat="1" ht="15" x14ac:dyDescent="0.2"/>
    <row r="54" s="40" customFormat="1" ht="15" x14ac:dyDescent="0.2"/>
    <row r="55" s="40" customFormat="1" ht="15" x14ac:dyDescent="0.2"/>
    <row r="56" s="40" customFormat="1" ht="15" x14ac:dyDescent="0.2"/>
    <row r="57" s="40" customFormat="1" ht="15" x14ac:dyDescent="0.2"/>
    <row r="58" s="40" customFormat="1" ht="15" x14ac:dyDescent="0.2"/>
    <row r="59" s="40" customFormat="1" ht="15" x14ac:dyDescent="0.2"/>
    <row r="60" s="40" customFormat="1" ht="15" x14ac:dyDescent="0.2"/>
    <row r="61" s="40" customFormat="1" ht="15" x14ac:dyDescent="0.2"/>
    <row r="62" s="40" customFormat="1" ht="15" x14ac:dyDescent="0.2"/>
    <row r="63" s="40" customFormat="1" ht="15" x14ac:dyDescent="0.2"/>
    <row r="64" s="40" customFormat="1" ht="15" x14ac:dyDescent="0.2"/>
    <row r="65" s="40" customFormat="1" ht="15" x14ac:dyDescent="0.2"/>
    <row r="66" s="40" customFormat="1" ht="15" x14ac:dyDescent="0.2"/>
    <row r="67" s="40" customFormat="1" ht="15" x14ac:dyDescent="0.2"/>
    <row r="68" s="40" customFormat="1" ht="15" x14ac:dyDescent="0.2"/>
    <row r="69" s="40" customFormat="1" ht="15" x14ac:dyDescent="0.2"/>
    <row r="70" s="40" customFormat="1" ht="15" x14ac:dyDescent="0.2"/>
    <row r="71" s="40" customFormat="1" ht="15" x14ac:dyDescent="0.2"/>
    <row r="72" s="40" customFormat="1" ht="15" x14ac:dyDescent="0.2"/>
    <row r="73" s="40" customFormat="1" ht="15" x14ac:dyDescent="0.2"/>
    <row r="74" s="40" customFormat="1" ht="15" x14ac:dyDescent="0.2"/>
    <row r="75" s="40" customFormat="1" ht="15" x14ac:dyDescent="0.2"/>
    <row r="76" s="40" customFormat="1" ht="15" x14ac:dyDescent="0.2"/>
    <row r="77" s="40" customFormat="1" ht="15" x14ac:dyDescent="0.2"/>
    <row r="78" s="40" customFormat="1" ht="15" x14ac:dyDescent="0.2"/>
    <row r="79" s="40" customFormat="1" ht="15" x14ac:dyDescent="0.2"/>
    <row r="80" s="40" customFormat="1" ht="15" x14ac:dyDescent="0.2"/>
    <row r="81" s="40" customFormat="1" ht="15" x14ac:dyDescent="0.2"/>
    <row r="82" s="40" customFormat="1" ht="15" x14ac:dyDescent="0.2"/>
    <row r="83" s="40" customFormat="1" ht="15" x14ac:dyDescent="0.2"/>
    <row r="84" s="40" customFormat="1" ht="15" x14ac:dyDescent="0.2"/>
    <row r="85" s="40" customFormat="1" ht="15" x14ac:dyDescent="0.2"/>
    <row r="86" s="40" customFormat="1" ht="15" x14ac:dyDescent="0.2"/>
    <row r="87" s="40" customFormat="1" ht="15" x14ac:dyDescent="0.2"/>
    <row r="88" s="40" customFormat="1" ht="15" x14ac:dyDescent="0.2"/>
    <row r="89" s="40" customFormat="1" ht="15" x14ac:dyDescent="0.2"/>
    <row r="90" s="40" customFormat="1" ht="15" x14ac:dyDescent="0.2"/>
    <row r="91" s="40" customFormat="1" ht="15" x14ac:dyDescent="0.2"/>
    <row r="92" s="40" customFormat="1" ht="15" x14ac:dyDescent="0.2"/>
    <row r="93" s="40" customFormat="1" ht="15" x14ac:dyDescent="0.2"/>
    <row r="94" s="40" customFormat="1" ht="15" x14ac:dyDescent="0.2"/>
    <row r="95" s="40" customFormat="1" ht="15" x14ac:dyDescent="0.2"/>
    <row r="96" s="40" customFormat="1" ht="15" x14ac:dyDescent="0.2"/>
    <row r="97" s="40" customFormat="1" ht="15" x14ac:dyDescent="0.2"/>
    <row r="98" s="40" customFormat="1" ht="15" x14ac:dyDescent="0.2"/>
    <row r="99" s="40" customFormat="1" ht="15" x14ac:dyDescent="0.2"/>
    <row r="100" s="40" customFormat="1" ht="15" x14ac:dyDescent="0.2"/>
    <row r="101" s="40" customFormat="1" ht="15" x14ac:dyDescent="0.2"/>
    <row r="102" s="40" customFormat="1" ht="15" x14ac:dyDescent="0.2"/>
    <row r="103" s="40" customFormat="1" ht="15" x14ac:dyDescent="0.2"/>
    <row r="104" s="40" customFormat="1" ht="15" x14ac:dyDescent="0.2"/>
    <row r="105" s="40" customFormat="1" ht="15" x14ac:dyDescent="0.2"/>
    <row r="106" s="40" customFormat="1" ht="15" x14ac:dyDescent="0.2"/>
    <row r="107" s="40" customFormat="1" ht="15" x14ac:dyDescent="0.2"/>
    <row r="108" s="40" customFormat="1" ht="15" x14ac:dyDescent="0.2"/>
    <row r="109" s="40" customFormat="1" ht="15" x14ac:dyDescent="0.2"/>
    <row r="110" s="40" customFormat="1" ht="15" x14ac:dyDescent="0.2"/>
    <row r="111" s="40" customFormat="1" ht="15" x14ac:dyDescent="0.2"/>
    <row r="112" s="40" customFormat="1" ht="15" x14ac:dyDescent="0.2"/>
    <row r="113" spans="1:1" s="40" customFormat="1" ht="15" x14ac:dyDescent="0.2"/>
    <row r="114" spans="1:1" s="40" customFormat="1" ht="15" x14ac:dyDescent="0.2"/>
    <row r="115" spans="1:1" s="40" customFormat="1" ht="15" x14ac:dyDescent="0.2"/>
    <row r="116" spans="1:1" s="40" customFormat="1" ht="15" x14ac:dyDescent="0.2"/>
    <row r="117" spans="1:1" s="40" customFormat="1" ht="15" x14ac:dyDescent="0.2"/>
    <row r="118" spans="1:1" s="40" customFormat="1" ht="15" x14ac:dyDescent="0.2"/>
    <row r="119" spans="1:1" s="40" customFormat="1" ht="15" x14ac:dyDescent="0.2"/>
    <row r="120" spans="1:1" s="40" customFormat="1" ht="15" x14ac:dyDescent="0.2"/>
    <row r="121" spans="1:1" s="40" customFormat="1" ht="15" x14ac:dyDescent="0.2"/>
    <row r="122" spans="1:1" s="40" customFormat="1" ht="15" x14ac:dyDescent="0.2"/>
    <row r="123" spans="1:1" s="40" customFormat="1" ht="15" x14ac:dyDescent="0.2"/>
    <row r="124" spans="1:1" s="40" customFormat="1" ht="15" x14ac:dyDescent="0.2"/>
    <row r="125" spans="1:1" s="40" customFormat="1" ht="15" x14ac:dyDescent="0.2">
      <c r="A125" s="39"/>
    </row>
    <row r="126" spans="1:1" s="40" customFormat="1" ht="15" x14ac:dyDescent="0.2">
      <c r="A126" s="39"/>
    </row>
    <row r="127" spans="1:1" s="40" customFormat="1" ht="15" x14ac:dyDescent="0.2">
      <c r="A127" s="39"/>
    </row>
  </sheetData>
  <mergeCells count="24">
    <mergeCell ref="A8:A11"/>
    <mergeCell ref="J10:K10"/>
    <mergeCell ref="A1:L1"/>
    <mergeCell ref="A2:L2"/>
    <mergeCell ref="A3:L3"/>
    <mergeCell ref="A4:A7"/>
    <mergeCell ref="J6:K6"/>
    <mergeCell ref="A12:A15"/>
    <mergeCell ref="J14:K14"/>
    <mergeCell ref="A16:A19"/>
    <mergeCell ref="J18:K18"/>
    <mergeCell ref="A20:A23"/>
    <mergeCell ref="J22:K22"/>
    <mergeCell ref="B40:L42"/>
    <mergeCell ref="A24:A27"/>
    <mergeCell ref="J26:K26"/>
    <mergeCell ref="B28:L30"/>
    <mergeCell ref="A28:A30"/>
    <mergeCell ref="B31:L33"/>
    <mergeCell ref="A31:A33"/>
    <mergeCell ref="B34:L36"/>
    <mergeCell ref="A34:A36"/>
    <mergeCell ref="B37:L39"/>
    <mergeCell ref="A37:A39"/>
  </mergeCells>
  <pageMargins left="0.70866141732283472" right="0.70866141732283472" top="0.74803149606299213" bottom="0.74803149606299213" header="0.31496062992125984" footer="0.31496062992125984"/>
  <pageSetup paperSize="9" scale="53" fitToHeight="0" orientation="landscape" r:id="rId1"/>
  <headerFooter>
    <oddHeader>&amp;C&amp;14&amp;A&amp;R&amp;14Стр. &amp;P из 15</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57C4F215C9248B687CE061C97A02C" ma:contentTypeVersion="16" ma:contentTypeDescription="Create a new document." ma:contentTypeScope="" ma:versionID="37e25b9e86a7d83169cf8bef60d5e13d">
  <xsd:schema xmlns:xsd="http://www.w3.org/2001/XMLSchema" xmlns:xs="http://www.w3.org/2001/XMLSchema" xmlns:p="http://schemas.microsoft.com/office/2006/metadata/properties" xmlns:ns2="19c7920f-62bb-415c-aaee-3c88c8aed01d" xmlns:ns3="b6a3b5e8-9a5d-48de-8dd4-71f80e1de32d" targetNamespace="http://schemas.microsoft.com/office/2006/metadata/properties" ma:root="true" ma:fieldsID="d4c28ba9679c78eb80545755ebdba6c4" ns2:_="" ns3:_="">
    <xsd:import namespace="19c7920f-62bb-415c-aaee-3c88c8aed01d"/>
    <xsd:import namespace="b6a3b5e8-9a5d-48de-8dd4-71f80e1de3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7920f-62bb-415c-aaee-3c88c8aed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0eee1e-ad38-437e-be40-fc9f033adc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6a3b5e8-9a5d-48de-8dd4-71f80e1de3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f5e386-9031-43d7-9be7-90668a9bdae4}" ma:internalName="TaxCatchAll" ma:showField="CatchAllData" ma:web="b6a3b5e8-9a5d-48de-8dd4-71f80e1d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c7920f-62bb-415c-aaee-3c88c8aed01d">
      <Terms xmlns="http://schemas.microsoft.com/office/infopath/2007/PartnerControls"/>
    </lcf76f155ced4ddcb4097134ff3c332f>
    <TaxCatchAll xmlns="b6a3b5e8-9a5d-48de-8dd4-71f80e1de3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80202E-7BA8-425B-9D20-89C3436D92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c7920f-62bb-415c-aaee-3c88c8aed01d"/>
    <ds:schemaRef ds:uri="b6a3b5e8-9a5d-48de-8dd4-71f80e1d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8FD2F2-98CE-42A1-98A9-44E2636DADB1}">
  <ds:schemaRefs>
    <ds:schemaRef ds:uri="http://schemas.microsoft.com/office/2006/documentManagement/types"/>
    <ds:schemaRef ds:uri="http://schemas.microsoft.com/office/infopath/2007/PartnerControls"/>
    <ds:schemaRef ds:uri="http://purl.org/dc/elements/1.1/"/>
    <ds:schemaRef ds:uri="b6a3b5e8-9a5d-48de-8dd4-71f80e1de32d"/>
    <ds:schemaRef ds:uri="http://schemas.microsoft.com/office/2006/metadata/properties"/>
    <ds:schemaRef ds:uri="http://schemas.openxmlformats.org/package/2006/metadata/core-properties"/>
    <ds:schemaRef ds:uri="http://purl.org/dc/terms/"/>
    <ds:schemaRef ds:uri="http://www.w3.org/XML/1998/namespace"/>
    <ds:schemaRef ds:uri="19c7920f-62bb-415c-aaee-3c88c8aed01d"/>
    <ds:schemaRef ds:uri="http://purl.org/dc/dcmitype/"/>
  </ds:schemaRefs>
</ds:datastoreItem>
</file>

<file path=customXml/itemProps3.xml><?xml version="1.0" encoding="utf-8"?>
<ds:datastoreItem xmlns:ds="http://schemas.openxmlformats.org/officeDocument/2006/customXml" ds:itemID="{63E0833C-3EA1-4FD2-8A2D-797F42BC68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Заглавная страница  </vt:lpstr>
      <vt:lpstr>Инструкции</vt:lpstr>
      <vt:lpstr>Определения</vt:lpstr>
      <vt:lpstr>1. Экономический аспект</vt:lpstr>
      <vt:lpstr>2. Экологический аспект</vt:lpstr>
      <vt:lpstr>3. Социальный аспект</vt:lpstr>
      <vt:lpstr>4. Информационная панель  ЦУР 2</vt:lpstr>
      <vt:lpstr>5. Метаданные</vt:lpstr>
      <vt:lpstr>6. Обратная связь</vt:lpstr>
      <vt:lpstr>'6. Обратная связь'!Print_Area</vt:lpstr>
      <vt:lpstr>'Заглавная страница  '!Print_Area</vt:lpstr>
      <vt:lpstr>Инструкции!Print_Area</vt:lpstr>
      <vt:lpstr>'1. Экономический аспект'!Print_Titles</vt:lpstr>
      <vt:lpstr>'2. Экологический аспект'!Print_Titles</vt:lpstr>
      <vt:lpstr>'3. Социальный аспект'!Print_Titles</vt:lpstr>
      <vt:lpstr>'4. Информационная панель  ЦУР 2'!Print_Titles</vt:lpstr>
      <vt:lpstr>'6. Обратная связь'!Print_Titles</vt:lpstr>
      <vt:lpstr>Определения!Print_Titles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2016-07-27T12:02:46Z</dcterms:created>
  <dcterms:modified xsi:type="dcterms:W3CDTF">2024-09-11T08:46:22Z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0x0101000FC57C4F215C9248B687CE061C97A02C</vt:lpwstr>
  </property>
  <property fmtid="{D5CDD505-2E9C-101B-9397-08002B2CF9AE}" pid="3" name="MediaServiceImageTags">
    <vt:lpwstr/>
  </property>
</Properties>
</file>