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Monthly_Indicies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<sst xmlns="http://schemas.openxmlformats.org/spreadsheetml/2006/main" count="36" uniqueCount="19">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</sst>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17"/>
  <sheetViews>
    <sheetView showGridLines="0" tabSelected="1" zoomScale="120" zoomScaleNormal="120" zoomScalePageLayoutView="0" workbookViewId="0" topLeftCell="A1">
      <pane ySplit="4" topLeftCell="A401" activePane="bottomLeft" state="frozen"/>
      <selection pane="topLeft" activeCell="B424" sqref="B424"/>
      <selection pane="bottomLeft" activeCell="B424" sqref="B424"/>
    </sheetView>
  </sheetViews>
  <sheetFormatPr defaultColWidth="2.296875" defaultRowHeight="14.25"/>
  <cols>
    <col min="1" max="1" width="7" style="16" customWidth="1"/>
    <col min="2" max="2" width="13.8984375" style="17" customWidth="1"/>
    <col min="3" max="7" width="20.8984375" style="17" customWidth="1"/>
    <col min="8" max="8" width="20.8984375" style="4" customWidth="1"/>
    <col min="9" max="16384" width="2.296875" style="4" customWidth="1"/>
  </cols>
  <sheetData>
    <row r="1" spans="1:7" s="2" customFormat="1" ht="33">
      <c r="A1" s="1" t="s">
        <v>0</v>
      </c>
      <c r="B1" s="1"/>
      <c r="C1" s="1"/>
      <c r="D1" s="1"/>
      <c r="E1" s="1"/>
      <c r="F1" s="1"/>
      <c r="G1" s="1"/>
    </row>
    <row r="2" spans="1:7" ht="1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2.7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2.7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2.7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2.7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2.7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2.7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2.7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2.7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2.7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2.7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2.7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2.7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2.7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2.7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2.7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2.7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2.7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2.7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2.7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2.7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2.7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2.7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2.7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2.7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2.7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2.7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2.7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2.7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2.7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2.7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2.7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2.7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2.7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2.7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2.7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2.7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2.7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2.7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2.7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2.7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2.7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2.7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2.7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2.7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2.7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2.7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2.7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2.7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2.7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2.7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2.7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2.7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2.7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2.7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2.7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2.7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2.7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2.7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2.7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2.7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2.7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2.7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2.7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2.7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2.7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2.7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2.7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2.7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2.7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2.7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2.7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2.7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2.7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2.7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2.7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2.7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2.7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2.7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2.7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2.7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2.7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2.7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2.7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2.7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2.7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2.7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2.7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2.7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2.7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2.7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2.7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2.7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2.7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2.7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2.7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2.7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2.7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2.7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2.7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2.7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2.7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2.7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2.7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2.7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2.7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2.7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2.7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2.7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2.7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2.7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2.7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2.7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2.7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2.7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2.7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2.7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2.7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2.7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2.7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2.7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2.7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2.7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2.7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2.7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2.7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2.7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2.7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2.7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2.7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2.7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2.7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2.7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2.7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2.7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2.7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2.7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2.7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2.7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2.7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2.7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2.7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2.7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2.7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2.7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2.7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2.7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2.7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2.7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2.7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2.7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2.7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2.7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2.7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2.7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2.7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2.7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2.7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2.7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2.7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2.7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2.7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2.7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2.7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2.7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2.7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2.7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2.7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2.7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2.7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2.7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2.7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2.7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2.7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2.7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2.7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2.7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2.7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2.7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2.7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2.7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2.7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2.7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2.7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2.7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2.7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2.7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2.7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2.7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2.7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2.7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2.7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2.7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2.7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2.7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2.7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2.7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2.7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2.7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2.7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2.7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2.7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2.7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2.7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2.7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2.7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2.7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2.7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2.7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2.7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2.7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2.7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2.7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2.7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2.7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2.7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2.7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2.7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2.7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2.7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2.7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2.7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2.7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2.7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2.7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2.7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2.7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2.7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2.7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2.7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2.7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2.7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2.7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2.7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2.7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2.7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2.7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2.7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2.7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2.7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2.7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2.7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2.7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2.7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2.7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2.7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2.7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2.7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2.7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2.7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2.7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2.7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2.7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2.7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2.7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2.7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2.7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2.7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2.7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2.7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2.7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2.7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2.7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2.7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2.7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2.7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2.7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2.7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2.7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2.7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2.7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2.7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2.7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2.7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2.7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2.7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2.7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2.7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2.7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2.7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2.7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2.7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2.7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2.7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2.7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2.7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2.7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2.7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2.7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2.7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2.7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2.7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2.7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2.7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2.7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2.75">
      <c r="A332" s="12">
        <v>42826</v>
      </c>
      <c r="B332" s="13">
        <v>95.13627143528689</v>
      </c>
      <c r="C332" s="14">
        <v>97.5855652587649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2.7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2.7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2.7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2.75">
      <c r="A336" s="12">
        <v>42948</v>
      </c>
      <c r="B336" s="13">
        <v>99.3383302240257</v>
      </c>
      <c r="C336" s="14">
        <v>100.3473110431626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2.7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2.75">
      <c r="A338" s="12">
        <v>43009</v>
      </c>
      <c r="B338" s="13">
        <v>98.91213223057869</v>
      </c>
      <c r="C338" s="14">
        <v>98.434613107031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2.75">
      <c r="A339" s="12">
        <v>43040</v>
      </c>
      <c r="B339" s="13">
        <v>98.93420858436981</v>
      </c>
      <c r="C339" s="14">
        <v>98.42955409700828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2.75">
      <c r="A340" s="12">
        <v>43070</v>
      </c>
      <c r="B340" s="13">
        <v>96.40606601855426</v>
      </c>
      <c r="C340" s="14">
        <v>96.08213693247319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2.75">
      <c r="A341" s="12">
        <v>43101</v>
      </c>
      <c r="B341" s="13">
        <v>96.80294729738273</v>
      </c>
      <c r="C341" s="14">
        <v>95.63350730281178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2.75">
      <c r="A342" s="12">
        <v>43132</v>
      </c>
      <c r="B342" s="13">
        <v>97.87530919641021</v>
      </c>
      <c r="C342" s="14">
        <v>96.96319482680205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2.75">
      <c r="A343" s="12">
        <v>43161</v>
      </c>
      <c r="B343" s="13">
        <v>99.04206624201038</v>
      </c>
      <c r="C343" s="14">
        <v>97.18981525782827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2.75">
      <c r="A344" s="12">
        <v>43192</v>
      </c>
      <c r="B344" s="13">
        <v>98.55799183149915</v>
      </c>
      <c r="C344" s="14">
        <v>95.93906664465557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2.75">
      <c r="A345" s="12">
        <v>43223</v>
      </c>
      <c r="B345" s="13">
        <v>98.6727715948097</v>
      </c>
      <c r="C345" s="14">
        <v>95.34097805350991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2.75">
      <c r="A346" s="12">
        <v>43252</v>
      </c>
      <c r="B346" s="13">
        <v>96.95099172395854</v>
      </c>
      <c r="C346" s="14">
        <v>95.08663138095174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2.75">
      <c r="A347" s="12">
        <v>43283</v>
      </c>
      <c r="B347" s="13">
        <v>95.13517910176255</v>
      </c>
      <c r="C347" s="14">
        <v>94.63847506032616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2.75">
      <c r="A348" s="12">
        <v>43313</v>
      </c>
      <c r="B348" s="13">
        <v>95.96957618392267</v>
      </c>
      <c r="C348" s="14">
        <v>95.77583936196832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2.75">
      <c r="A349" s="12">
        <v>43344</v>
      </c>
      <c r="B349" s="13">
        <v>94.2394304087903</v>
      </c>
      <c r="C349" s="14">
        <v>94.05320034899499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2.75">
      <c r="A350" s="12">
        <v>43374</v>
      </c>
      <c r="B350" s="13">
        <v>93.3088521554686</v>
      </c>
      <c r="C350" s="14">
        <v>92.3174967239694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2.75">
      <c r="A351" s="12">
        <v>43405</v>
      </c>
      <c r="B351" s="13">
        <v>92.19553425377767</v>
      </c>
      <c r="C351" s="14">
        <v>92.88897923009593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2.75">
      <c r="A352" s="12">
        <v>43435</v>
      </c>
      <c r="B352" s="13">
        <v>92.24960345896494</v>
      </c>
      <c r="C352" s="14">
        <v>92.8938708589582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2.75">
      <c r="A353" s="12">
        <v>43466</v>
      </c>
      <c r="B353" s="13">
        <v>93.3150603199033</v>
      </c>
      <c r="C353" s="14">
        <v>92.26988564239737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2.75">
      <c r="A354" s="12">
        <v>43497</v>
      </c>
      <c r="B354" s="13">
        <v>94.0098272460681</v>
      </c>
      <c r="C354" s="14">
        <v>93.09461834141973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2.75">
      <c r="A355" s="12">
        <v>43525</v>
      </c>
      <c r="B355" s="13">
        <v>93.15841496653391</v>
      </c>
      <c r="C355" s="14">
        <v>94.57807371041916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2.75">
      <c r="A356" s="12">
        <v>43556</v>
      </c>
      <c r="B356" s="13">
        <v>93.61137017186216</v>
      </c>
      <c r="C356" s="14">
        <v>97.75572565001127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2.75">
      <c r="A357" s="12">
        <v>43586</v>
      </c>
      <c r="B357" s="13">
        <v>94.26766425766414</v>
      </c>
      <c r="C357" s="14">
        <v>100.53532046660378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2.75">
      <c r="A358" s="12">
        <v>43618</v>
      </c>
      <c r="B358" s="13">
        <v>95.40499303109841</v>
      </c>
      <c r="C358" s="14">
        <v>101.23047904710467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2.75">
      <c r="A359" s="12">
        <v>43647</v>
      </c>
      <c r="B359" s="13">
        <v>95.14701488199006</v>
      </c>
      <c r="C359" s="14">
        <v>102.44213770947127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2.75">
      <c r="A360" s="12">
        <v>43678</v>
      </c>
      <c r="B360" s="13">
        <v>94.08417736243182</v>
      </c>
      <c r="C360" s="14">
        <v>102.27433753574138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2.75">
      <c r="A361" s="12">
        <v>43709</v>
      </c>
      <c r="B361" s="13">
        <v>93.36863476854606</v>
      </c>
      <c r="C361" s="14">
        <v>101.01671562781864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2.75">
      <c r="A362" s="12">
        <v>43739</v>
      </c>
      <c r="B362" s="13">
        <v>95.24734976997858</v>
      </c>
      <c r="C362" s="14">
        <v>101.55127368509457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2.75">
      <c r="A363" s="12">
        <v>43771</v>
      </c>
      <c r="B363" s="13">
        <v>98.6261756139621</v>
      </c>
      <c r="C363" s="14">
        <v>106.52632019552085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2.75">
      <c r="A364" s="12">
        <v>43800</v>
      </c>
      <c r="B364" s="13">
        <v>101.00678467226496</v>
      </c>
      <c r="C364" s="14">
        <v>106.64799397461408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2.75">
      <c r="A365" s="12">
        <v>43831</v>
      </c>
      <c r="B365" s="13">
        <v>102.51050319055219</v>
      </c>
      <c r="C365" s="14">
        <v>103.6103257073161</v>
      </c>
      <c r="D365" s="13">
        <v>103.8120352034496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2.75">
      <c r="A366" s="12">
        <v>43862</v>
      </c>
      <c r="B366" s="13">
        <v>99.41647627709558</v>
      </c>
      <c r="C366" s="14">
        <v>100.46310728116576</v>
      </c>
      <c r="D366" s="13">
        <v>102.83369439125883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2.75">
      <c r="A367" s="12">
        <v>43891</v>
      </c>
      <c r="B367" s="13">
        <v>95.1825010849303</v>
      </c>
      <c r="C367" s="14">
        <v>99.42505657216658</v>
      </c>
      <c r="D367" s="13">
        <v>101.56205144467725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2.75">
      <c r="A368" s="12">
        <v>43922</v>
      </c>
      <c r="B368" s="13">
        <v>92.54956299337067</v>
      </c>
      <c r="C368" s="14">
        <v>96.90645774765845</v>
      </c>
      <c r="D368" s="13">
        <v>95.91529776109658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2.75">
      <c r="A369" s="12">
        <v>43952</v>
      </c>
      <c r="B369" s="13">
        <v>91.14461056200183</v>
      </c>
      <c r="C369" s="14">
        <v>95.4159132377908</v>
      </c>
      <c r="D369" s="13">
        <v>94.49137133992028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2.75">
      <c r="A370" s="12">
        <v>43983</v>
      </c>
      <c r="B370" s="13">
        <v>93.25079714116133</v>
      </c>
      <c r="C370" s="14">
        <v>94.81641037059075</v>
      </c>
      <c r="D370" s="13">
        <v>98.2966422578231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2.75">
      <c r="A371" s="12">
        <v>44013</v>
      </c>
      <c r="B371" s="13">
        <v>94.04373954051214</v>
      </c>
      <c r="C371" s="14">
        <v>92.22705104573129</v>
      </c>
      <c r="D371" s="13">
        <v>101.80366231761337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2.75">
      <c r="A372" s="12">
        <v>44044</v>
      </c>
      <c r="B372" s="13">
        <v>95.92116073764304</v>
      </c>
      <c r="C372" s="14">
        <v>92.2030175200898</v>
      </c>
      <c r="D372" s="13">
        <v>102.13760631599048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2.75">
      <c r="A373" s="12">
        <v>44075</v>
      </c>
      <c r="B373" s="13">
        <v>98.01536339315138</v>
      </c>
      <c r="C373" s="14">
        <v>91.47403329229503</v>
      </c>
      <c r="D373" s="13">
        <v>102.34577761107457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2.75">
      <c r="A374" s="12">
        <v>44105</v>
      </c>
      <c r="B374" s="13">
        <v>101.37708651332552</v>
      </c>
      <c r="C374" s="14">
        <v>91.78344324904614</v>
      </c>
      <c r="D374" s="13">
        <v>104.48496071352457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2.75">
      <c r="A375" s="12">
        <v>44136</v>
      </c>
      <c r="B375" s="13">
        <v>105.58673467361164</v>
      </c>
      <c r="C375" s="14">
        <v>93.31812057540094</v>
      </c>
      <c r="D375" s="13">
        <v>105.3871106201689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2.75">
      <c r="A376" s="12">
        <v>44166</v>
      </c>
      <c r="B376" s="13">
        <v>108.52872495658592</v>
      </c>
      <c r="C376" s="14">
        <v>94.84511619024266</v>
      </c>
      <c r="D376" s="13">
        <v>108.70043522523781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2.75">
      <c r="A377" s="12">
        <v>44197</v>
      </c>
      <c r="B377" s="13">
        <v>113.50447712093549</v>
      </c>
      <c r="C377" s="14">
        <v>95.96084762748599</v>
      </c>
      <c r="D377" s="13">
        <v>111.09671888258342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2.75">
      <c r="A378" s="12">
        <v>44228</v>
      </c>
      <c r="B378" s="13">
        <v>116.53666300159443</v>
      </c>
      <c r="C378" s="14">
        <v>97.76818938229138</v>
      </c>
      <c r="D378" s="13">
        <v>112.83308422748668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2.75">
      <c r="A379" s="12">
        <v>44256</v>
      </c>
      <c r="B379" s="13">
        <v>119.19834278299051</v>
      </c>
      <c r="C379" s="14">
        <v>100.76273942479263</v>
      </c>
      <c r="D379" s="13">
        <v>117.23905240121574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2.75">
      <c r="A380" s="12">
        <v>44287</v>
      </c>
      <c r="B380" s="13">
        <v>122.046075154616</v>
      </c>
      <c r="C380" s="14">
        <v>104.34529890067319</v>
      </c>
      <c r="D380" s="13">
        <v>118.96119276684928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2.75">
      <c r="A381" s="12">
        <v>44317</v>
      </c>
      <c r="B381" s="13">
        <v>128.12835275875784</v>
      </c>
      <c r="C381" s="14">
        <v>107.38440770114929</v>
      </c>
      <c r="D381" s="13">
        <v>121.151253596451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2.75">
      <c r="A382" s="12">
        <v>44348</v>
      </c>
      <c r="B382" s="13">
        <v>125.29899150270495</v>
      </c>
      <c r="C382" s="14">
        <v>110.68657160811618</v>
      </c>
      <c r="D382" s="13">
        <v>120.06568649405617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2.75">
      <c r="A383" s="12">
        <v>44378</v>
      </c>
      <c r="B383" s="13">
        <v>124.63659773630842</v>
      </c>
      <c r="C383" s="14">
        <v>114.11329835824172</v>
      </c>
      <c r="D383" s="13">
        <v>117.24065179267303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2.75">
      <c r="A384" s="12">
        <v>44409</v>
      </c>
      <c r="B384" s="13">
        <v>128.099198898641</v>
      </c>
      <c r="C384" s="14">
        <v>113.43289955758823</v>
      </c>
      <c r="D384" s="13">
        <v>117.16626506363863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2.75">
      <c r="A385" s="12">
        <v>44440</v>
      </c>
      <c r="B385" s="13">
        <v>129.33521442351315</v>
      </c>
      <c r="C385" s="14">
        <v>112.68191288141296</v>
      </c>
      <c r="D385" s="13">
        <v>119.17135502224029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2.75">
      <c r="A386" s="12">
        <v>44470</v>
      </c>
      <c r="B386" s="13">
        <v>133.38913743849528</v>
      </c>
      <c r="C386" s="14">
        <v>111.96925480836586</v>
      </c>
      <c r="D386" s="13">
        <v>122.63352627746798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2.75">
      <c r="A387" s="12">
        <v>44501</v>
      </c>
      <c r="B387" s="13">
        <v>135.48822751141546</v>
      </c>
      <c r="C387" s="14">
        <v>112.50964469359232</v>
      </c>
      <c r="D387" s="13">
        <v>127.22081185616469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2.75">
      <c r="A388" s="12">
        <v>44531</v>
      </c>
      <c r="B388" s="13">
        <v>133.89123478180306</v>
      </c>
      <c r="C388" s="14">
        <v>111.02985848433802</v>
      </c>
      <c r="D388" s="13">
        <v>130.3886774508169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2.75">
      <c r="A389" s="12">
        <v>44562</v>
      </c>
      <c r="B389" s="13">
        <v>135.8318599053205</v>
      </c>
      <c r="C389" s="14">
        <v>112.14742555131124</v>
      </c>
      <c r="D389" s="13">
        <v>134.3260251287188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2.75">
      <c r="A390" s="12">
        <v>44593</v>
      </c>
      <c r="B390" s="13">
        <v>141.72117855347133</v>
      </c>
      <c r="C390" s="14">
        <v>113.87343719202681</v>
      </c>
      <c r="D390" s="13">
        <v>144.9826957214088</v>
      </c>
      <c r="E390" s="14">
        <v>145.27828440142767</v>
      </c>
      <c r="F390" s="13">
        <v>201.71767545192617</v>
      </c>
      <c r="G390" s="14">
        <v>110.53112881402261</v>
      </c>
      <c r="BN390" s="4">
        <v>134.3055253329684</v>
      </c>
    </row>
    <row r="391" spans="1:7" ht="12.75">
      <c r="A391" s="12">
        <v>44621</v>
      </c>
      <c r="B391" s="13">
        <v>160.2422559353688</v>
      </c>
      <c r="C391" s="14">
        <v>119.322155283002</v>
      </c>
      <c r="D391" s="13">
        <v>149.60025826519856</v>
      </c>
      <c r="E391" s="14">
        <v>170.1313122041563</v>
      </c>
      <c r="F391" s="13">
        <v>251.83127168981505</v>
      </c>
      <c r="G391" s="14">
        <v>117.91396993406418</v>
      </c>
    </row>
    <row r="392" spans="1:7" ht="12.75">
      <c r="A392" s="12">
        <v>44652</v>
      </c>
      <c r="B392" s="13">
        <v>159.0018282759601</v>
      </c>
      <c r="C392" s="14">
        <v>121.90191502509094</v>
      </c>
      <c r="D392" s="13">
        <v>150.73039393751904</v>
      </c>
      <c r="E392" s="14">
        <v>169.67508597724841</v>
      </c>
      <c r="F392" s="13">
        <v>237.53173615946218</v>
      </c>
      <c r="G392" s="14">
        <v>121.543706497993</v>
      </c>
    </row>
    <row r="393" spans="1:7" ht="12.75">
      <c r="A393" s="12">
        <v>44682</v>
      </c>
      <c r="B393" s="13">
        <v>158.83286504643502</v>
      </c>
      <c r="C393" s="14">
        <v>122.8732841909855</v>
      </c>
      <c r="D393" s="13">
        <v>149.734969431218</v>
      </c>
      <c r="E393" s="14">
        <v>173.5207488609233</v>
      </c>
      <c r="F393" s="13">
        <v>229.2409054815257</v>
      </c>
      <c r="G393" s="14">
        <v>120.38756727908276</v>
      </c>
    </row>
    <row r="394" spans="1:7" ht="12.75">
      <c r="A394" s="12">
        <v>44713</v>
      </c>
      <c r="B394" s="13">
        <v>155.82792060504516</v>
      </c>
      <c r="C394" s="14">
        <v>125.92293140002921</v>
      </c>
      <c r="D394" s="13">
        <v>158.15861255322739</v>
      </c>
      <c r="E394" s="14">
        <v>166.33655649308153</v>
      </c>
      <c r="F394" s="13">
        <v>211.7951824643664</v>
      </c>
      <c r="G394" s="14">
        <v>117.2848384263868</v>
      </c>
    </row>
    <row r="395" spans="1:7" ht="12.75">
      <c r="A395" s="12">
        <v>44743</v>
      </c>
      <c r="B395" s="13">
        <v>141.85188790569418</v>
      </c>
      <c r="C395" s="14">
        <v>124.05344618623685</v>
      </c>
      <c r="D395" s="13">
        <v>155.5804272696003</v>
      </c>
      <c r="E395" s="14">
        <v>147.25665377330955</v>
      </c>
      <c r="F395" s="13">
        <v>168.82042441226025</v>
      </c>
      <c r="G395" s="14">
        <v>112.84138457750583</v>
      </c>
    </row>
    <row r="396" spans="1:7" ht="12.75">
      <c r="A396" s="12">
        <v>44774</v>
      </c>
      <c r="B396" s="13">
        <v>138.94446514331048</v>
      </c>
      <c r="C396" s="14">
        <v>121.09402125915713</v>
      </c>
      <c r="D396" s="13">
        <v>153.07527383021036</v>
      </c>
      <c r="E396" s="14">
        <v>145.5755365615529</v>
      </c>
      <c r="F396" s="13">
        <v>163.32354213869706</v>
      </c>
      <c r="G396" s="14">
        <v>110.47422078709369</v>
      </c>
    </row>
    <row r="397" spans="1:7" ht="12.75">
      <c r="A397" s="12">
        <v>44805</v>
      </c>
      <c r="B397" s="13">
        <v>137.45777547093329</v>
      </c>
      <c r="C397" s="14">
        <v>120.27593667753011</v>
      </c>
      <c r="D397" s="13">
        <v>152.78129694527524</v>
      </c>
      <c r="E397" s="14">
        <v>147.91508373264332</v>
      </c>
      <c r="F397" s="13">
        <v>152.57278473300983</v>
      </c>
      <c r="G397" s="14">
        <v>109.67569831166102</v>
      </c>
    </row>
    <row r="398" spans="1:7" ht="12.75">
      <c r="A398" s="12">
        <v>44835</v>
      </c>
      <c r="B398" s="13">
        <v>136.77764987135805</v>
      </c>
      <c r="C398" s="14">
        <v>116.8258543618208</v>
      </c>
      <c r="D398" s="13">
        <v>149.22057248124167</v>
      </c>
      <c r="E398" s="14">
        <v>152.2816816469172</v>
      </c>
      <c r="F398" s="13">
        <v>151.28497315818765</v>
      </c>
      <c r="G398" s="14">
        <v>108.58010537092795</v>
      </c>
    </row>
    <row r="399" spans="1:7" ht="12.75">
      <c r="A399" s="12">
        <v>44866</v>
      </c>
      <c r="B399" s="13">
        <v>136.1375153137837</v>
      </c>
      <c r="C399" s="14">
        <v>114.62622167264486</v>
      </c>
      <c r="D399" s="13">
        <v>147.3587727196838</v>
      </c>
      <c r="E399" s="14">
        <v>150.1086227521639</v>
      </c>
      <c r="F399" s="13">
        <v>154.70711661125137</v>
      </c>
      <c r="G399" s="14">
        <v>114.39308388371099</v>
      </c>
    </row>
    <row r="400" spans="1:7" ht="12.75">
      <c r="A400" s="12">
        <v>44896</v>
      </c>
      <c r="B400" s="13">
        <v>133.25541377713108</v>
      </c>
      <c r="C400" s="14">
        <v>112.40399127691444</v>
      </c>
      <c r="D400" s="13">
        <v>148.57680358634983</v>
      </c>
      <c r="E400" s="14">
        <v>147.25400622949095</v>
      </c>
      <c r="F400" s="13">
        <v>144.6002987684468</v>
      </c>
      <c r="G400" s="14">
        <v>117.17633735266216</v>
      </c>
    </row>
    <row r="401" spans="1:7" ht="12.75">
      <c r="A401" s="12">
        <v>44927</v>
      </c>
      <c r="B401" s="13">
        <v>131.6344193523335</v>
      </c>
      <c r="C401" s="14">
        <v>111.12676501549132</v>
      </c>
      <c r="D401" s="13">
        <v>144.74101798934225</v>
      </c>
      <c r="E401" s="14">
        <v>147.49215298753472</v>
      </c>
      <c r="F401" s="13">
        <v>140.41189698409724</v>
      </c>
      <c r="G401" s="14">
        <v>116.78734091056793</v>
      </c>
    </row>
    <row r="402" spans="1:8" ht="12.75">
      <c r="A402" s="12">
        <v>44958</v>
      </c>
      <c r="B402" s="13">
        <v>131.12104816781118</v>
      </c>
      <c r="C402" s="14">
        <v>113.31233167590932</v>
      </c>
      <c r="D402" s="13">
        <v>138.66090509328433</v>
      </c>
      <c r="E402" s="14">
        <v>146.71582798064685</v>
      </c>
      <c r="F402" s="13">
        <v>135.8691467736006</v>
      </c>
      <c r="G402" s="14">
        <v>125.1702142376989</v>
      </c>
      <c r="H402" s="16"/>
    </row>
    <row r="403" spans="1:8" ht="12.75">
      <c r="A403" s="12">
        <v>44986</v>
      </c>
      <c r="B403" s="13">
        <v>128.19709805134733</v>
      </c>
      <c r="C403" s="14">
        <v>114.68937657901202</v>
      </c>
      <c r="D403" s="13">
        <v>135.2881044656511</v>
      </c>
      <c r="E403" s="14">
        <v>138.55434406068113</v>
      </c>
      <c r="F403" s="13">
        <v>131.7866585516208</v>
      </c>
      <c r="G403" s="14">
        <v>126.99503806101731</v>
      </c>
      <c r="H403" s="16"/>
    </row>
    <row r="404" spans="1:8" ht="12.75">
      <c r="A404" s="12">
        <v>45017</v>
      </c>
      <c r="B404" s="13">
        <v>128.66169927713332</v>
      </c>
      <c r="C404" s="14">
        <v>116.83531772842221</v>
      </c>
      <c r="D404" s="13">
        <v>129.2594521825061</v>
      </c>
      <c r="E404" s="14">
        <v>136.140683440396</v>
      </c>
      <c r="F404" s="13">
        <v>130.03002452539272</v>
      </c>
      <c r="G404" s="14">
        <v>149.39882971513404</v>
      </c>
      <c r="H404" s="16"/>
    </row>
    <row r="405" spans="1:8" ht="12.75">
      <c r="A405" s="12">
        <v>45047</v>
      </c>
      <c r="B405" s="13">
        <v>124.69808843702818</v>
      </c>
      <c r="C405" s="14">
        <v>118.09260388494808</v>
      </c>
      <c r="D405" s="13">
        <v>121.71315850114374</v>
      </c>
      <c r="E405" s="14">
        <v>129.27120755716504</v>
      </c>
      <c r="F405" s="13">
        <v>118.68241972646851</v>
      </c>
      <c r="G405" s="14">
        <v>157.21242984539512</v>
      </c>
      <c r="H405" s="16"/>
    </row>
    <row r="406" spans="1:8" ht="12.75">
      <c r="A406" s="12">
        <v>45078</v>
      </c>
      <c r="B406" s="13">
        <v>123.11730531333043</v>
      </c>
      <c r="C406" s="14">
        <v>118.95598443370193</v>
      </c>
      <c r="D406" s="13">
        <v>119.8797173274129</v>
      </c>
      <c r="E406" s="14">
        <v>126.60244652014822</v>
      </c>
      <c r="F406" s="13">
        <v>115.78969709280045</v>
      </c>
      <c r="G406" s="14">
        <v>152.157485377313</v>
      </c>
      <c r="H406" s="16"/>
    </row>
    <row r="407" spans="1:8" ht="12.75">
      <c r="A407" s="12">
        <v>45108</v>
      </c>
      <c r="B407" s="13">
        <v>124.56504852605565</v>
      </c>
      <c r="C407" s="14">
        <v>118.49393370347893</v>
      </c>
      <c r="D407" s="13">
        <v>119.11241658595642</v>
      </c>
      <c r="E407" s="14">
        <v>125.86001580206025</v>
      </c>
      <c r="F407" s="13">
        <v>129.80602565566767</v>
      </c>
      <c r="G407" s="14">
        <v>146.3274949677855</v>
      </c>
      <c r="H407" s="16"/>
    </row>
    <row r="408" spans="1:8" ht="12.75">
      <c r="A408" s="12">
        <v>45139</v>
      </c>
      <c r="B408" s="13">
        <v>122.01823208713597</v>
      </c>
      <c r="C408" s="14">
        <v>115.20539499117979</v>
      </c>
      <c r="D408" s="13">
        <v>114.34966640560717</v>
      </c>
      <c r="E408" s="14">
        <v>124.99307173273587</v>
      </c>
      <c r="F408" s="13">
        <v>125.82185036318569</v>
      </c>
      <c r="G408" s="14">
        <v>148.19495977131766</v>
      </c>
      <c r="H408" s="16"/>
    </row>
    <row r="409" spans="1:8" ht="12.75">
      <c r="A409" s="12">
        <v>45170</v>
      </c>
      <c r="B409" s="13">
        <v>121.88082696535706</v>
      </c>
      <c r="C409" s="14">
        <v>114.0654261810829</v>
      </c>
      <c r="D409" s="13">
        <v>111.96634864641469</v>
      </c>
      <c r="E409" s="14">
        <v>126.29259069889878</v>
      </c>
      <c r="F409" s="13">
        <v>120.86619351626094</v>
      </c>
      <c r="G409" s="14">
        <v>162.71249661963398</v>
      </c>
      <c r="H409" s="16"/>
    </row>
    <row r="410" spans="1:8" ht="12.75">
      <c r="A410" s="12">
        <v>45200</v>
      </c>
      <c r="B410" s="13">
        <v>120.90236433444133</v>
      </c>
      <c r="C410" s="14">
        <v>112.53005609937675</v>
      </c>
      <c r="D410" s="13">
        <v>114.57267286551735</v>
      </c>
      <c r="E410" s="14">
        <v>124.77051165018291</v>
      </c>
      <c r="F410" s="13">
        <v>120.00844948843765</v>
      </c>
      <c r="G410" s="14">
        <v>159.18152340558296</v>
      </c>
      <c r="H410" s="16"/>
    </row>
    <row r="411" spans="1:8" ht="12.75">
      <c r="A411" s="12">
        <v>45231</v>
      </c>
      <c r="B411" s="13">
        <v>120.76530943736857</v>
      </c>
      <c r="C411" s="14">
        <v>112.02934833095378</v>
      </c>
      <c r="D411" s="13">
        <v>116.45648433457833</v>
      </c>
      <c r="E411" s="14">
        <v>121.0425995648877</v>
      </c>
      <c r="F411" s="13">
        <v>124.12279167226745</v>
      </c>
      <c r="G411" s="14">
        <v>161.3925341745938</v>
      </c>
      <c r="H411" s="16"/>
    </row>
    <row r="412" spans="1:8" ht="12.75">
      <c r="A412" s="12">
        <v>45261</v>
      </c>
      <c r="B412" s="13">
        <v>119.23120043975118</v>
      </c>
      <c r="C412" s="14">
        <v>111.63826215644544</v>
      </c>
      <c r="D412" s="13">
        <v>118.69488841591547</v>
      </c>
      <c r="E412" s="14">
        <v>122.80125390791844</v>
      </c>
      <c r="F412" s="13">
        <v>122.3021873378223</v>
      </c>
      <c r="G412" s="14">
        <v>134.23338929708336</v>
      </c>
      <c r="H412" s="16"/>
    </row>
    <row r="413" spans="1:8" ht="12.75">
      <c r="A413" s="12">
        <v>45292</v>
      </c>
      <c r="B413" s="13">
        <v>117.68616746477171</v>
      </c>
      <c r="C413" s="14">
        <v>108.97750597674306</v>
      </c>
      <c r="D413" s="13">
        <v>118.68774601311117</v>
      </c>
      <c r="E413" s="14">
        <v>119.89747824849087</v>
      </c>
      <c r="F413" s="13">
        <v>122.47143696337406</v>
      </c>
      <c r="G413" s="14">
        <v>136.39911091420996</v>
      </c>
      <c r="H413" s="16"/>
    </row>
    <row r="414" spans="1:8" ht="12.75">
      <c r="A414" s="12">
        <v>45323</v>
      </c>
      <c r="B414" s="13">
        <v>117.44445897071142</v>
      </c>
      <c r="C414" s="14">
        <v>112.5261141527603</v>
      </c>
      <c r="D414" s="13">
        <v>120.69648869787464</v>
      </c>
      <c r="E414" s="14">
        <v>113.84436127699854</v>
      </c>
      <c r="F414" s="13">
        <v>120.87166242237595</v>
      </c>
      <c r="G414" s="14">
        <v>140.7695609542268</v>
      </c>
      <c r="H414" s="16"/>
    </row>
    <row r="415" spans="1:8" ht="12.75">
      <c r="A415" s="12">
        <v>45352</v>
      </c>
      <c r="B415" s="13">
        <v>118.9616936722143</v>
      </c>
      <c r="C415" s="14">
        <v>114.9582853151179</v>
      </c>
      <c r="D415" s="13">
        <v>124.03920597593935</v>
      </c>
      <c r="E415" s="14">
        <v>110.89314609378091</v>
      </c>
      <c r="F415" s="13">
        <v>130.55874483183703</v>
      </c>
      <c r="G415" s="14">
        <v>133.35770526095988</v>
      </c>
      <c r="H415" s="16"/>
    </row>
    <row r="416" spans="1:8" ht="12.75">
      <c r="A416" s="12">
        <v>45383</v>
      </c>
      <c r="B416" s="13">
        <v>119.3248269113063</v>
      </c>
      <c r="C416" s="14">
        <v>116.79871718970502</v>
      </c>
      <c r="D416" s="13">
        <v>123.76597380079383</v>
      </c>
      <c r="E416" s="14">
        <v>111.61605795454115</v>
      </c>
      <c r="F416" s="13">
        <v>130.89848929509543</v>
      </c>
      <c r="G416" s="14">
        <v>126.61552891087678</v>
      </c>
      <c r="H416" s="16"/>
    </row>
    <row r="417" spans="1:8" ht="12.75">
      <c r="A417" s="12">
        <v>45413</v>
      </c>
      <c r="B417" s="13">
        <v>120.40804101887834</v>
      </c>
      <c r="C417" s="14">
        <v>116.55467710134683</v>
      </c>
      <c r="D417" s="13">
        <v>126.03169626671044</v>
      </c>
      <c r="E417" s="14">
        <v>118.6746432790664</v>
      </c>
      <c r="F417" s="13">
        <v>127.78181958414069</v>
      </c>
      <c r="G417" s="14">
        <v>117.10480701516961</v>
      </c>
      <c r="H417" s="16"/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xSplit="1" ySplit="3" topLeftCell="B22" activePane="bottomRight" state="frozen"/>
      <selection pane="topLeft" activeCell="B424" sqref="B424"/>
      <selection pane="topRight" activeCell="B424" sqref="B424"/>
      <selection pane="bottomLeft" activeCell="B424" sqref="B424"/>
      <selection pane="bottomRight" activeCell="B424" sqref="B424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8" width="20.8984375" style="0" customWidth="1"/>
  </cols>
  <sheetData>
    <row r="1" ht="33">
      <c r="A1" s="1" t="s">
        <v>9</v>
      </c>
    </row>
    <row r="2" ht="1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4.2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4.2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4.2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4.2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4.2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4.2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4.2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4.2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4.2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4.2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4.2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4.2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4.2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4.2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4.2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4.2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4.2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4.2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4.2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4.2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4.2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4.2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4.2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4.2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4.2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4.2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4.2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4.25">
      <c r="A31" s="19">
        <v>2017</v>
      </c>
      <c r="B31" s="13">
        <v>98.02285936708348</v>
      </c>
      <c r="C31" s="14">
        <v>97.74206199571461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4.25">
      <c r="A32" s="19">
        <v>2018</v>
      </c>
      <c r="B32" s="13">
        <v>95.91668778739644</v>
      </c>
      <c r="C32" s="14">
        <v>94.89342125423936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4.25">
      <c r="A33" s="19">
        <v>2019</v>
      </c>
      <c r="B33" s="13">
        <v>95.1039555885253</v>
      </c>
      <c r="C33" s="14">
        <v>99.99357346551805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4.25">
      <c r="A34" s="19">
        <v>2020</v>
      </c>
      <c r="B34" s="13">
        <v>98.12727175532844</v>
      </c>
      <c r="C34" s="14">
        <v>95.54067106579119</v>
      </c>
      <c r="D34" s="13">
        <v>101.8142204334863</v>
      </c>
      <c r="E34" s="14">
        <v>103.1167289201083</v>
      </c>
      <c r="F34" s="13">
        <v>99.44353567977252</v>
      </c>
      <c r="G34" s="14">
        <v>79.52871763805308</v>
      </c>
    </row>
    <row r="35" spans="1:7" ht="14.25">
      <c r="A35" s="19">
        <v>2021</v>
      </c>
      <c r="B35" s="13">
        <v>125.79604275931463</v>
      </c>
      <c r="C35" s="14">
        <v>107.72041028567065</v>
      </c>
      <c r="D35" s="13">
        <v>119.59735631930369</v>
      </c>
      <c r="E35" s="14">
        <v>131.1533847436843</v>
      </c>
      <c r="F35" s="13">
        <v>164.85113256482796</v>
      </c>
      <c r="G35" s="14">
        <v>109.33464293018675</v>
      </c>
    </row>
    <row r="36" spans="1:7" ht="14.25">
      <c r="A36" s="19">
        <v>2022</v>
      </c>
      <c r="B36" s="13">
        <v>144.65688465031764</v>
      </c>
      <c r="C36" s="14">
        <v>118.77671833972916</v>
      </c>
      <c r="D36" s="13">
        <v>149.51050848913764</v>
      </c>
      <c r="E36" s="14">
        <v>154.66510013039058</v>
      </c>
      <c r="F36" s="13">
        <v>187.77977941529275</v>
      </c>
      <c r="G36" s="14">
        <v>114.45579634923097</v>
      </c>
    </row>
    <row r="37" spans="1:7" ht="14.25">
      <c r="A37" s="19">
        <v>2023</v>
      </c>
      <c r="B37" s="13">
        <v>124.73272003242447</v>
      </c>
      <c r="C37" s="14">
        <v>114.7479000650002</v>
      </c>
      <c r="D37" s="13">
        <v>123.72456940111083</v>
      </c>
      <c r="E37" s="14">
        <v>130.87805882527132</v>
      </c>
      <c r="F37" s="13">
        <v>126.29144514063518</v>
      </c>
      <c r="G37" s="14">
        <v>144.9803113652603</v>
      </c>
    </row>
    <row r="38" spans="1:7" ht="14.25">
      <c r="A38" s="19">
        <v>2024</v>
      </c>
      <c r="B38" s="13">
        <v>118.76503760757642</v>
      </c>
      <c r="C38" s="14">
        <v>113.96305994713461</v>
      </c>
      <c r="D38" s="13">
        <v>122.6442221508859</v>
      </c>
      <c r="E38" s="14">
        <v>114.98513737057556</v>
      </c>
      <c r="F38" s="13">
        <v>126.51643061936463</v>
      </c>
      <c r="G38" s="14">
        <v>130.84934261108862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17"/>
  <sheetViews>
    <sheetView showGridLines="0" zoomScale="120" zoomScaleNormal="120" zoomScalePageLayoutView="0" workbookViewId="0" topLeftCell="A1">
      <pane xSplit="2" ySplit="4" topLeftCell="C396" activePane="bottomRight" state="frozen"/>
      <selection pane="topLeft" activeCell="B424" sqref="B424"/>
      <selection pane="topRight" activeCell="B424" sqref="B424"/>
      <selection pane="bottomLeft" activeCell="B424" sqref="B424"/>
      <selection pane="bottomRight" activeCell="B424" sqref="B424"/>
    </sheetView>
  </sheetViews>
  <sheetFormatPr defaultColWidth="2.296875" defaultRowHeight="14.25"/>
  <cols>
    <col min="1" max="1" width="3.59765625" style="4" customWidth="1"/>
    <col min="2" max="2" width="7.59765625" style="16" customWidth="1"/>
    <col min="3" max="8" width="20.8984375" style="17" customWidth="1"/>
    <col min="9" max="16384" width="2.296875" style="4" customWidth="1"/>
  </cols>
  <sheetData>
    <row r="1" spans="3:8" s="2" customFormat="1" ht="33">
      <c r="C1" s="1" t="s">
        <v>16</v>
      </c>
      <c r="D1" s="1"/>
      <c r="E1" s="1"/>
      <c r="F1" s="1"/>
      <c r="G1" s="1"/>
      <c r="H1" s="1"/>
    </row>
    <row r="2" spans="3:8" ht="1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2.7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2.7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2.7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2.7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2.7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2.7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2.7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2.7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2.7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2.7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2.7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2.7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2.7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2.7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2.7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2.7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2.7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2.7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2.7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2.7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2.7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2.7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2.7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2.7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2.7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2.7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2.7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2.7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2.7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2.7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2.7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2.7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2.7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2.7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2.7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2.7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2.7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2.7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2.7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2.7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2.7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2.7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2.7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2.7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2.7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2.7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2.7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2.7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2.7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2.7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2.7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2.7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2.7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2.7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2.7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2.7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2.7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2.7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2.7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2.7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2.7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2.7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2.7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2.7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2.7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2.7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2.7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2.7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2.7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2.7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2.7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2.7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2.7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2.7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2.7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2.7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2.7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2.7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2.7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2.7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2.7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2.7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2.7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2.7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2.7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2.7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2.7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2.7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2.7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2.7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2.7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2.7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2.7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2.7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2.7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2.7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2.7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2.7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2.7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2.7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2.7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2.7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2.7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2.7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2.7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2.7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2.7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2.7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2.7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2.7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2.7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2.7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2.7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2.7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2.7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2.7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2.7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2.7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2.7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2.7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2.7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2.7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2.7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2.7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2.7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2.7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2.7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2.7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2.7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2.7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2.7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2.7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2.7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2.7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2.7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2.7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2.7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2.7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2.7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2.7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2.7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2.7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2.7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2.7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2.7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2.7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2.7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2.7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2.7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2.7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2.7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2.7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2.7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2.7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2.7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2.7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2.7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2.7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2.7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2.7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2.7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2.7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2.7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2.7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2.7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2.7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2.7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2.7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2.7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2.7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2.7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2.7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2.7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2.7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2.7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2.7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2.7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2.7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2.7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2.7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2.7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2.7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2.7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2.7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2.7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2.7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2.7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2.7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2.7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2.7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2.7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2.7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2.7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2.7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2.7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2.7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2.7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2.7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2.7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2.7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2.7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2.7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2.7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2.7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2.7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2.7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2.7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2.7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2.7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2.7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2.7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2.7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2.7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2.7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2.7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2.7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2.7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2.7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2.7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2.7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2.7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2.7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2.7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2.7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2.7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2.7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2.7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2.7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2.7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2.7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2.7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2.7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2.7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2.7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2.7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2.7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2.7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2.7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2.7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2.7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2.7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2.7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2.7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2.7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2.7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2.7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2.7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2.7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2.7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2.7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2.7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2.7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2.7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2.7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2.7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2.7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2.7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2.7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2.7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2.7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2.7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2.7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2.7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2.7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2.7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2.7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2.7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2.7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2.7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2.7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2.7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2.7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2.7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2.7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2.7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2.7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2.7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2.7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2.7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2.7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2.7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2.7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2.7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2.7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2.7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2.7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2.7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2.7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2.7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2.7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2.7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2.7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2.7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2.7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2.75">
      <c r="A332" s="4" t="str">
        <f t="shared" si="5"/>
        <v>2017</v>
      </c>
      <c r="B332" s="12">
        <v>42826</v>
      </c>
      <c r="C332" s="13">
        <v>97.83919845759264</v>
      </c>
      <c r="D332" s="14">
        <v>100.35807943601344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2.7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2.7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2.7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2.75">
      <c r="A336" s="4" t="str">
        <f t="shared" si="5"/>
        <v>2017</v>
      </c>
      <c r="B336" s="12">
        <v>42948</v>
      </c>
      <c r="C336" s="13">
        <v>102.16064239857725</v>
      </c>
      <c r="D336" s="14">
        <v>103.19828948221969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2.7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2.75">
      <c r="A338" s="4" t="str">
        <f t="shared" si="5"/>
        <v>2017</v>
      </c>
      <c r="B338" s="12">
        <v>43009</v>
      </c>
      <c r="C338" s="13">
        <v>101.72233564728259</v>
      </c>
      <c r="D338" s="14">
        <v>101.2312496756418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2.75">
      <c r="A339" s="4" t="str">
        <f t="shared" si="5"/>
        <v>2017</v>
      </c>
      <c r="B339" s="12">
        <v>43040</v>
      </c>
      <c r="C339" s="13">
        <v>101.74503921477796</v>
      </c>
      <c r="D339" s="14">
        <v>101.22604693353152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2.75">
      <c r="A340" s="4" t="str">
        <f t="shared" si="5"/>
        <v>2017</v>
      </c>
      <c r="B340" s="12">
        <v>43070</v>
      </c>
      <c r="C340" s="13">
        <v>99.14506931376951</v>
      </c>
      <c r="D340" s="14">
        <v>98.81193704296332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2.75">
      <c r="A341" s="4" t="str">
        <f t="shared" si="5"/>
        <v>2018</v>
      </c>
      <c r="B341" s="12">
        <v>43101</v>
      </c>
      <c r="C341" s="13">
        <v>95.08355780914326</v>
      </c>
      <c r="D341" s="14">
        <v>93.93488911224381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2.75">
      <c r="A342" s="4" t="str">
        <f t="shared" si="5"/>
        <v>2018</v>
      </c>
      <c r="B342" s="12">
        <v>43132</v>
      </c>
      <c r="C342" s="13">
        <v>96.1368726871011</v>
      </c>
      <c r="D342" s="14">
        <v>95.24095906243885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2.75">
      <c r="A343" s="4" t="str">
        <f t="shared" si="5"/>
        <v>2018</v>
      </c>
      <c r="B343" s="12">
        <v>43161</v>
      </c>
      <c r="C343" s="13">
        <v>97.28290608889142</v>
      </c>
      <c r="D343" s="14">
        <v>95.46355431863512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2.75">
      <c r="A344" s="4" t="str">
        <f t="shared" si="5"/>
        <v>2018</v>
      </c>
      <c r="B344" s="12">
        <v>43192</v>
      </c>
      <c r="C344" s="13">
        <v>96.80742968573634</v>
      </c>
      <c r="D344" s="14">
        <v>94.2350211862712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2.75">
      <c r="A345" s="4" t="str">
        <f t="shared" si="5"/>
        <v>2018</v>
      </c>
      <c r="B345" s="12">
        <v>43223</v>
      </c>
      <c r="C345" s="13">
        <v>96.92017075989527</v>
      </c>
      <c r="D345" s="14">
        <v>93.64755569354726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2.75">
      <c r="A346" s="4" t="str">
        <f t="shared" si="5"/>
        <v>2018</v>
      </c>
      <c r="B346" s="12">
        <v>43252</v>
      </c>
      <c r="C346" s="13">
        <v>95.22897270802437</v>
      </c>
      <c r="D346" s="14">
        <v>93.39772666231484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2.75">
      <c r="A347" s="4" t="str">
        <f t="shared" si="5"/>
        <v>2018</v>
      </c>
      <c r="B347" s="12">
        <v>43283</v>
      </c>
      <c r="C347" s="13">
        <v>93.44541209077639</v>
      </c>
      <c r="D347" s="14">
        <v>92.95753038100916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2.75">
      <c r="A348" s="4" t="str">
        <f t="shared" si="5"/>
        <v>2018</v>
      </c>
      <c r="B348" s="12">
        <v>43313</v>
      </c>
      <c r="C348" s="13">
        <v>94.26498882281146</v>
      </c>
      <c r="D348" s="14">
        <v>94.07469310533226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2.75">
      <c r="A349" s="4" t="str">
        <f t="shared" si="5"/>
        <v>2018</v>
      </c>
      <c r="B349" s="12">
        <v>43344</v>
      </c>
      <c r="C349" s="13">
        <v>92.56557345973717</v>
      </c>
      <c r="D349" s="14">
        <v>92.38265117120446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2.75">
      <c r="A350" s="4" t="str">
        <f t="shared" si="5"/>
        <v>2018</v>
      </c>
      <c r="B350" s="12">
        <v>43374</v>
      </c>
      <c r="C350" s="13">
        <v>91.65152390219814</v>
      </c>
      <c r="D350" s="14">
        <v>90.6777766753623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2.75">
      <c r="A351" s="4" t="str">
        <f t="shared" si="5"/>
        <v>2018</v>
      </c>
      <c r="B351" s="12">
        <v>43405</v>
      </c>
      <c r="C351" s="13">
        <v>90.55798047174676</v>
      </c>
      <c r="D351" s="14">
        <v>91.23910865362599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2.75">
      <c r="A352" s="4" t="str">
        <f t="shared" si="5"/>
        <v>2018</v>
      </c>
      <c r="B352" s="12">
        <v>43435</v>
      </c>
      <c r="C352" s="13">
        <v>90.61108931337453</v>
      </c>
      <c r="D352" s="14">
        <v>91.24391339861249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2.75">
      <c r="A353" s="4" t="str">
        <f t="shared" si="5"/>
        <v>2019</v>
      </c>
      <c r="B353" s="12">
        <v>43466</v>
      </c>
      <c r="C353" s="13">
        <v>93.85077995546361</v>
      </c>
      <c r="D353" s="14">
        <v>92.79960495394342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2.75">
      <c r="A354" s="4" t="str">
        <f t="shared" si="5"/>
        <v>2019</v>
      </c>
      <c r="B354" s="12">
        <v>43497</v>
      </c>
      <c r="C354" s="13">
        <v>94.5495355227246</v>
      </c>
      <c r="D354" s="14">
        <v>93.6290724246033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2.75">
      <c r="A355" s="4" t="str">
        <f t="shared" si="5"/>
        <v>2019</v>
      </c>
      <c r="B355" s="12">
        <v>43525</v>
      </c>
      <c r="C355" s="13">
        <v>93.69323530468895</v>
      </c>
      <c r="D355" s="14">
        <v>95.12104427708272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2.75">
      <c r="A356" s="4" t="str">
        <f t="shared" si="5"/>
        <v>2019</v>
      </c>
      <c r="B356" s="12">
        <v>43556</v>
      </c>
      <c r="C356" s="13">
        <v>94.14879091553257</v>
      </c>
      <c r="D356" s="14">
        <v>98.31693904407247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2.75">
      <c r="A357" s="4" t="str">
        <f t="shared" si="5"/>
        <v>2019</v>
      </c>
      <c r="B357" s="12">
        <v>43586</v>
      </c>
      <c r="C357" s="13">
        <v>94.80885277073062</v>
      </c>
      <c r="D357" s="14">
        <v>101.11249145118728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2.75">
      <c r="A358" s="4" t="str">
        <f t="shared" si="5"/>
        <v>2019</v>
      </c>
      <c r="B358" s="12">
        <v>43618</v>
      </c>
      <c r="C358" s="13">
        <v>95.9527109227446</v>
      </c>
      <c r="D358" s="14">
        <v>101.81164092126298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2.75">
      <c r="A359" s="4" t="str">
        <f t="shared" si="5"/>
        <v>2019</v>
      </c>
      <c r="B359" s="12">
        <v>43647</v>
      </c>
      <c r="C359" s="13">
        <v>95.69325172695902</v>
      </c>
      <c r="D359" s="14">
        <v>103.0302556884084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2.75">
      <c r="A360" s="4" t="str">
        <f t="shared" si="5"/>
        <v>2019</v>
      </c>
      <c r="B360" s="12">
        <v>43678</v>
      </c>
      <c r="C360" s="13">
        <v>94.62431248141264</v>
      </c>
      <c r="D360" s="14">
        <v>102.86149217770364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2.75">
      <c r="A361" s="4" t="str">
        <f t="shared" si="5"/>
        <v>2019</v>
      </c>
      <c r="B361" s="12">
        <v>43709</v>
      </c>
      <c r="C361" s="13">
        <v>93.90466197379558</v>
      </c>
      <c r="D361" s="14">
        <v>101.5966502910564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2.75">
      <c r="A362" s="4" t="str">
        <f t="shared" si="5"/>
        <v>2019</v>
      </c>
      <c r="B362" s="12">
        <v>43739</v>
      </c>
      <c r="C362" s="13">
        <v>95.79416263525383</v>
      </c>
      <c r="D362" s="14">
        <v>102.13427723396183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2.75">
      <c r="A363" s="4" t="str">
        <f t="shared" si="5"/>
        <v>2019</v>
      </c>
      <c r="B363" s="12">
        <v>43771</v>
      </c>
      <c r="C363" s="13">
        <v>99.19238624143732</v>
      </c>
      <c r="D363" s="14">
        <v>107.13788537307187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2.75">
      <c r="A364" s="4" t="str">
        <f t="shared" si="5"/>
        <v>2019</v>
      </c>
      <c r="B364" s="12">
        <v>43800</v>
      </c>
      <c r="C364" s="13">
        <v>101.58666232211311</v>
      </c>
      <c r="D364" s="14">
        <v>107.26025767855911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2.75">
      <c r="A365" s="4" t="str">
        <f t="shared" si="5"/>
        <v>2020</v>
      </c>
      <c r="B365" s="12">
        <v>43831</v>
      </c>
      <c r="C365" s="13">
        <v>103.60779023186272</v>
      </c>
      <c r="D365" s="14">
        <v>104.71938540565031</v>
      </c>
      <c r="E365" s="13">
        <v>104.92325402898864</v>
      </c>
      <c r="F365" s="14">
        <v>101.76527054129303</v>
      </c>
      <c r="G365" s="13">
        <v>109.89641490679965</v>
      </c>
      <c r="H365" s="14">
        <v>88.47731727489979</v>
      </c>
    </row>
    <row r="366" spans="1:8" ht="12.75">
      <c r="A366" s="4" t="str">
        <f t="shared" si="5"/>
        <v>2020</v>
      </c>
      <c r="B366" s="12">
        <v>43862</v>
      </c>
      <c r="C366" s="13">
        <v>100.48064441320194</v>
      </c>
      <c r="D366" s="14">
        <v>101.5384787047603</v>
      </c>
      <c r="E366" s="13">
        <v>103.93444091725988</v>
      </c>
      <c r="F366" s="14">
        <v>100.64228006850861</v>
      </c>
      <c r="G366" s="13">
        <v>98.59756979366122</v>
      </c>
      <c r="H366" s="14">
        <v>92.42752243626697</v>
      </c>
    </row>
    <row r="367" spans="1:8" ht="12.75">
      <c r="A367" s="4" t="str">
        <f t="shared" si="5"/>
        <v>2020</v>
      </c>
      <c r="B367" s="12">
        <v>43891</v>
      </c>
      <c r="C367" s="13">
        <v>96.2013481469321</v>
      </c>
      <c r="D367" s="14">
        <v>100.4893165529747</v>
      </c>
      <c r="E367" s="13">
        <v>102.649186123277</v>
      </c>
      <c r="F367" s="14">
        <v>99.07315993399294</v>
      </c>
      <c r="G367" s="13">
        <v>86.33923666889893</v>
      </c>
      <c r="H367" s="14">
        <v>74.73575501317829</v>
      </c>
    </row>
    <row r="368" spans="1:8" ht="12.75">
      <c r="A368" s="4" t="str">
        <f t="shared" si="5"/>
        <v>2020</v>
      </c>
      <c r="B368" s="12">
        <v>43922</v>
      </c>
      <c r="C368" s="13">
        <v>93.54022671065637</v>
      </c>
      <c r="D368" s="14">
        <v>97.94375828756658</v>
      </c>
      <c r="E368" s="13">
        <v>96.94198878319659</v>
      </c>
      <c r="F368" s="14">
        <v>100.71394948023644</v>
      </c>
      <c r="G368" s="13">
        <v>82.04649912417747</v>
      </c>
      <c r="H368" s="14">
        <v>63.855787904340644</v>
      </c>
    </row>
    <row r="369" spans="1:8" ht="12.75">
      <c r="A369" s="4" t="str">
        <f t="shared" si="5"/>
        <v>2020</v>
      </c>
      <c r="B369" s="12">
        <v>43952</v>
      </c>
      <c r="C369" s="13">
        <v>92.12023546815486</v>
      </c>
      <c r="D369" s="14">
        <v>96.43725877675494</v>
      </c>
      <c r="E369" s="13">
        <v>95.50282045059554</v>
      </c>
      <c r="F369" s="14">
        <v>99.06820630869888</v>
      </c>
      <c r="G369" s="13">
        <v>78.60131586286441</v>
      </c>
      <c r="H369" s="14">
        <v>68.57162674892025</v>
      </c>
    </row>
    <row r="370" spans="1:8" ht="12.75">
      <c r="A370" s="4" t="str">
        <f t="shared" si="5"/>
        <v>2020</v>
      </c>
      <c r="B370" s="12">
        <v>43983</v>
      </c>
      <c r="C370" s="13">
        <v>94.24896696874156</v>
      </c>
      <c r="D370" s="14">
        <v>95.83133874539188</v>
      </c>
      <c r="E370" s="13">
        <v>99.34882353092985</v>
      </c>
      <c r="F370" s="14">
        <v>98.3512382988523</v>
      </c>
      <c r="G370" s="13">
        <v>87.5407790468843</v>
      </c>
      <c r="H370" s="14">
        <v>75.74278154848582</v>
      </c>
    </row>
    <row r="371" spans="1:8" ht="12.75">
      <c r="A371" s="4" t="str">
        <f t="shared" si="5"/>
        <v>2020</v>
      </c>
      <c r="B371" s="12">
        <v>44013</v>
      </c>
      <c r="C371" s="13">
        <v>95.05039713658664</v>
      </c>
      <c r="D371" s="14">
        <v>93.21426254914819</v>
      </c>
      <c r="E371" s="13">
        <v>102.89338323344406</v>
      </c>
      <c r="F371" s="14">
        <v>98.31482383958216</v>
      </c>
      <c r="G371" s="13">
        <v>94.19804530296915</v>
      </c>
      <c r="H371" s="14">
        <v>76.82554583428836</v>
      </c>
    </row>
    <row r="372" spans="1:8" ht="12.75">
      <c r="A372" s="4" t="str">
        <f t="shared" si="5"/>
        <v>2020</v>
      </c>
      <c r="B372" s="12">
        <v>44044</v>
      </c>
      <c r="C372" s="13">
        <v>96.9479145178799</v>
      </c>
      <c r="D372" s="14">
        <v>93.18997176522173</v>
      </c>
      <c r="E372" s="13">
        <v>103.23090181599095</v>
      </c>
      <c r="F372" s="14">
        <v>100.27971610366791</v>
      </c>
      <c r="G372" s="13">
        <v>99.75834701270826</v>
      </c>
      <c r="H372" s="14">
        <v>81.96201182665449</v>
      </c>
    </row>
    <row r="373" spans="1:8" ht="12.75">
      <c r="A373" s="4" t="str">
        <f t="shared" si="5"/>
        <v>2020</v>
      </c>
      <c r="B373" s="12">
        <v>44075</v>
      </c>
      <c r="C373" s="13">
        <v>99.0645338171881</v>
      </c>
      <c r="D373" s="14">
        <v>92.45318438631968</v>
      </c>
      <c r="E373" s="13">
        <v>103.44130140629709</v>
      </c>
      <c r="F373" s="14">
        <v>105.4440792272966</v>
      </c>
      <c r="G373" s="13">
        <v>105.71595774712802</v>
      </c>
      <c r="H373" s="14">
        <v>79.80585783761045</v>
      </c>
    </row>
    <row r="374" spans="1:8" ht="12.75">
      <c r="A374" s="4" t="str">
        <f t="shared" si="5"/>
        <v>2020</v>
      </c>
      <c r="B374" s="12">
        <v>44105</v>
      </c>
      <c r="C374" s="13">
        <v>102.46224130092921</v>
      </c>
      <c r="D374" s="14">
        <v>92.76590631136114</v>
      </c>
      <c r="E374" s="13">
        <v>105.60338262966398</v>
      </c>
      <c r="F374" s="14">
        <v>113.28815366277787</v>
      </c>
      <c r="G374" s="13">
        <v>107.58970678516772</v>
      </c>
      <c r="H374" s="14">
        <v>85.61715721132175</v>
      </c>
    </row>
    <row r="375" spans="1:8" ht="12.75">
      <c r="A375" s="4" t="str">
        <f t="shared" si="5"/>
        <v>2020</v>
      </c>
      <c r="B375" s="12">
        <v>44136</v>
      </c>
      <c r="C375" s="13">
        <v>106.71695013530228</v>
      </c>
      <c r="D375" s="14">
        <v>94.31701104261973</v>
      </c>
      <c r="E375" s="13">
        <v>106.51518927753062</v>
      </c>
      <c r="F375" s="14">
        <v>116.07281494589586</v>
      </c>
      <c r="G375" s="13">
        <v>123.20832210392574</v>
      </c>
      <c r="H375" s="14">
        <v>88.46509193864395</v>
      </c>
    </row>
    <row r="376" spans="1:8" ht="12.75">
      <c r="A376" s="4" t="str">
        <f t="shared" si="5"/>
        <v>2020</v>
      </c>
      <c r="B376" s="12">
        <v>44166</v>
      </c>
      <c r="C376" s="13">
        <v>109.69043190171186</v>
      </c>
      <c r="D376" s="14">
        <v>95.86035183623</v>
      </c>
      <c r="E376" s="13">
        <v>109.86398018156052</v>
      </c>
      <c r="F376" s="14">
        <v>117.63236864590563</v>
      </c>
      <c r="G376" s="13">
        <v>132.60372720781172</v>
      </c>
      <c r="H376" s="14">
        <v>88.07359686831126</v>
      </c>
    </row>
    <row r="377" spans="1:8" ht="12.75">
      <c r="A377" s="4" t="str">
        <f t="shared" si="5"/>
        <v>2021</v>
      </c>
      <c r="B377" s="12">
        <v>44197</v>
      </c>
      <c r="C377" s="13">
        <v>112.9156979226258</v>
      </c>
      <c r="D377" s="14">
        <v>95.46307210031422</v>
      </c>
      <c r="E377" s="13">
        <v>110.5204293939421</v>
      </c>
      <c r="F377" s="14">
        <v>124.36094978005418</v>
      </c>
      <c r="G377" s="13">
        <v>138.15415762329525</v>
      </c>
      <c r="H377" s="14">
        <v>93.67081096308489</v>
      </c>
    </row>
    <row r="378" spans="1:8" ht="12.75">
      <c r="A378" s="4" t="str">
        <f t="shared" si="5"/>
        <v>2021</v>
      </c>
      <c r="B378" s="12">
        <v>44228</v>
      </c>
      <c r="C378" s="13">
        <v>115.93215501427814</v>
      </c>
      <c r="D378" s="14">
        <v>97.26103867225055</v>
      </c>
      <c r="E378" s="13">
        <v>112.24778773029665</v>
      </c>
      <c r="F378" s="14">
        <v>125.49283015004849</v>
      </c>
      <c r="G378" s="13">
        <v>146.69755282215937</v>
      </c>
      <c r="H378" s="14">
        <v>99.65490746365134</v>
      </c>
    </row>
    <row r="379" spans="1:8" ht="12.75">
      <c r="A379" s="4" t="str">
        <f t="shared" si="5"/>
        <v>2021</v>
      </c>
      <c r="B379" s="12">
        <v>44256</v>
      </c>
      <c r="C379" s="13">
        <v>118.58002792454809</v>
      </c>
      <c r="D379" s="14">
        <v>100.24005515327437</v>
      </c>
      <c r="E379" s="13">
        <v>116.63090092530675</v>
      </c>
      <c r="F379" s="14">
        <v>123.26564820134547</v>
      </c>
      <c r="G379" s="13">
        <v>158.47566714062822</v>
      </c>
      <c r="H379" s="14">
        <v>95.69843356962413</v>
      </c>
    </row>
    <row r="380" spans="1:8" ht="12.75">
      <c r="A380" s="4" t="str">
        <f t="shared" si="5"/>
        <v>2021</v>
      </c>
      <c r="B380" s="12">
        <v>44287</v>
      </c>
      <c r="C380" s="13">
        <v>121.4129883186684</v>
      </c>
      <c r="D380" s="14">
        <v>103.80403089968794</v>
      </c>
      <c r="E380" s="13">
        <v>118.34410807130374</v>
      </c>
      <c r="F380" s="14">
        <v>125.5461305505409</v>
      </c>
      <c r="G380" s="13">
        <v>161.34999942827736</v>
      </c>
      <c r="H380" s="14">
        <v>99.46816096792035</v>
      </c>
    </row>
    <row r="381" spans="1:8" ht="12.75">
      <c r="A381" s="4" t="str">
        <f t="shared" si="5"/>
        <v>2021</v>
      </c>
      <c r="B381" s="12">
        <v>44317</v>
      </c>
      <c r="C381" s="13">
        <v>127.4637154622249</v>
      </c>
      <c r="D381" s="14">
        <v>106.8273750000526</v>
      </c>
      <c r="E381" s="13">
        <v>120.52280844806509</v>
      </c>
      <c r="F381" s="14">
        <v>133.001872010442</v>
      </c>
      <c r="G381" s="13">
        <v>173.96879071657</v>
      </c>
      <c r="H381" s="14">
        <v>106.24541703552003</v>
      </c>
    </row>
    <row r="382" spans="1:8" ht="12.75">
      <c r="A382" s="4" t="str">
        <f t="shared" si="5"/>
        <v>2021</v>
      </c>
      <c r="B382" s="12">
        <v>44348</v>
      </c>
      <c r="C382" s="13">
        <v>124.64903088760629</v>
      </c>
      <c r="D382" s="14">
        <v>110.11240966712386</v>
      </c>
      <c r="E382" s="13">
        <v>119.44287248326475</v>
      </c>
      <c r="F382" s="14">
        <v>129.63865081871703</v>
      </c>
      <c r="G382" s="13">
        <v>156.8625951887493</v>
      </c>
      <c r="H382" s="14">
        <v>107.17308631626159</v>
      </c>
    </row>
    <row r="383" spans="1:8" ht="12.75">
      <c r="A383" s="4" t="str">
        <f t="shared" si="5"/>
        <v>2021</v>
      </c>
      <c r="B383" s="12">
        <v>44378</v>
      </c>
      <c r="C383" s="13">
        <v>123.99007314136188</v>
      </c>
      <c r="D383" s="14">
        <v>113.5213610353443</v>
      </c>
      <c r="E383" s="13">
        <v>116.63249202027703</v>
      </c>
      <c r="F383" s="14">
        <v>125.6021693201404</v>
      </c>
      <c r="G383" s="13">
        <v>154.6889291167619</v>
      </c>
      <c r="H383" s="14">
        <v>108.98365049315393</v>
      </c>
    </row>
    <row r="384" spans="1:8" ht="12.75">
      <c r="A384" s="4" t="str">
        <f t="shared" si="5"/>
        <v>2021</v>
      </c>
      <c r="B384" s="12">
        <v>44409</v>
      </c>
      <c r="C384" s="13">
        <v>127.43471283126505</v>
      </c>
      <c r="D384" s="14">
        <v>112.84449165194852</v>
      </c>
      <c r="E384" s="13">
        <v>116.55849115583403</v>
      </c>
      <c r="F384" s="14">
        <v>129.7118984437913</v>
      </c>
      <c r="G384" s="13">
        <v>165.00192338724204</v>
      </c>
      <c r="H384" s="14">
        <v>119.91699553043085</v>
      </c>
    </row>
    <row r="385" spans="1:8" ht="12.75">
      <c r="A385" s="4" t="str">
        <f t="shared" si="5"/>
        <v>2021</v>
      </c>
      <c r="B385" s="12">
        <v>44440</v>
      </c>
      <c r="C385" s="13">
        <v>128.66431680085503</v>
      </c>
      <c r="D385" s="14">
        <v>112.09740055191575</v>
      </c>
      <c r="E385" s="13">
        <v>118.55318015679674</v>
      </c>
      <c r="F385" s="14">
        <v>132.14790760394752</v>
      </c>
      <c r="G385" s="13">
        <v>167.69644011669865</v>
      </c>
      <c r="H385" s="14">
        <v>120.5606273089243</v>
      </c>
    </row>
    <row r="386" spans="1:8" ht="12.75">
      <c r="A386" s="4" t="str">
        <f t="shared" si="5"/>
        <v>2021</v>
      </c>
      <c r="B386" s="12">
        <v>44470</v>
      </c>
      <c r="C386" s="13">
        <v>132.6972109929809</v>
      </c>
      <c r="D386" s="14">
        <v>111.38843923391796</v>
      </c>
      <c r="E386" s="13">
        <v>121.99739216964238</v>
      </c>
      <c r="F386" s="14">
        <v>136.43138195007535</v>
      </c>
      <c r="G386" s="13">
        <v>183.8786681576487</v>
      </c>
      <c r="H386" s="14">
        <v>118.4477027789468</v>
      </c>
    </row>
    <row r="387" spans="1:8" ht="12.75">
      <c r="A387" s="4" t="str">
        <f t="shared" si="5"/>
        <v>2021</v>
      </c>
      <c r="B387" s="12">
        <v>44501</v>
      </c>
      <c r="C387" s="13">
        <v>134.78541250360237</v>
      </c>
      <c r="D387" s="14">
        <v>111.92602596695636</v>
      </c>
      <c r="E387" s="13">
        <v>126.56088222596014</v>
      </c>
      <c r="F387" s="14">
        <v>140.71103613110648</v>
      </c>
      <c r="G387" s="13">
        <v>183.5978398763383</v>
      </c>
      <c r="H387" s="14">
        <v>119.56159885274104</v>
      </c>
    </row>
    <row r="388" spans="1:8" ht="12.75">
      <c r="A388" s="4" t="str">
        <f t="shared" si="5"/>
        <v>2021</v>
      </c>
      <c r="B388" s="12">
        <v>44531</v>
      </c>
      <c r="C388" s="13">
        <v>133.1967038181343</v>
      </c>
      <c r="D388" s="14">
        <v>110.45391581912321</v>
      </c>
      <c r="E388" s="13">
        <v>129.71231522330447</v>
      </c>
      <c r="F388" s="14">
        <v>139.76619424842013</v>
      </c>
      <c r="G388" s="13">
        <v>177.57948473751378</v>
      </c>
      <c r="H388" s="14">
        <v>115.82853453747937</v>
      </c>
    </row>
    <row r="389" spans="1:8" ht="12.75">
      <c r="A389" s="4" t="str">
        <f t="shared" si="5"/>
        <v>2022</v>
      </c>
      <c r="B389" s="12">
        <v>44562</v>
      </c>
      <c r="C389" s="13">
        <v>132.90023967533034</v>
      </c>
      <c r="D389" s="14">
        <v>109.7269797021805</v>
      </c>
      <c r="E389" s="13">
        <v>131.42690490054844</v>
      </c>
      <c r="F389" s="14">
        <v>137.61207133457867</v>
      </c>
      <c r="G389" s="13">
        <v>181.91853671774265</v>
      </c>
      <c r="H389" s="14">
        <v>110.23584416548698</v>
      </c>
    </row>
    <row r="390" spans="1:8" ht="12.75">
      <c r="A390" s="4" t="str">
        <f aca="true" t="shared" si="6" ref="A390:A417">IF(B390="","",TEXT(B390,"YyyY"))</f>
        <v>2022</v>
      </c>
      <c r="B390" s="12">
        <v>44593</v>
      </c>
      <c r="C390" s="13">
        <v>138.66245084146763</v>
      </c>
      <c r="D390" s="14">
        <v>111.41573932671484</v>
      </c>
      <c r="E390" s="13">
        <v>141.85357561606932</v>
      </c>
      <c r="F390" s="14">
        <v>142.14278469004657</v>
      </c>
      <c r="G390" s="13">
        <v>197.36406048623508</v>
      </c>
      <c r="H390" s="14">
        <v>108.1455670356541</v>
      </c>
    </row>
    <row r="391" spans="1:8" ht="12.75">
      <c r="A391" s="4" t="str">
        <f t="shared" si="6"/>
        <v>2022</v>
      </c>
      <c r="B391" s="12">
        <v>44621</v>
      </c>
      <c r="C391" s="13">
        <v>156.78379310104674</v>
      </c>
      <c r="D391" s="14">
        <v>116.74685929163809</v>
      </c>
      <c r="E391" s="13">
        <v>146.37147862655038</v>
      </c>
      <c r="F391" s="14">
        <v>166.45941669333777</v>
      </c>
      <c r="G391" s="13">
        <v>246.39606929219923</v>
      </c>
      <c r="H391" s="14">
        <v>115.36906640481777</v>
      </c>
    </row>
    <row r="392" spans="1:8" ht="12.75">
      <c r="A392" s="4" t="str">
        <f t="shared" si="6"/>
        <v>2022</v>
      </c>
      <c r="B392" s="12">
        <v>44652</v>
      </c>
      <c r="C392" s="13">
        <v>155.57013723746488</v>
      </c>
      <c r="D392" s="14">
        <v>119.27094081615941</v>
      </c>
      <c r="E392" s="13">
        <v>147.47722290349486</v>
      </c>
      <c r="F392" s="14">
        <v>166.0130370667576</v>
      </c>
      <c r="G392" s="13">
        <v>232.4051565523277</v>
      </c>
      <c r="H392" s="14">
        <v>118.92046340137435</v>
      </c>
    </row>
    <row r="393" spans="1:8" ht="12.75">
      <c r="A393" s="4" t="str">
        <f t="shared" si="6"/>
        <v>2022</v>
      </c>
      <c r="B393" s="12">
        <v>44682</v>
      </c>
      <c r="C393" s="13">
        <v>155.40482069305583</v>
      </c>
      <c r="D393" s="14">
        <v>120.22134519883218</v>
      </c>
      <c r="E393" s="13">
        <v>146.50328235995582</v>
      </c>
      <c r="F393" s="14">
        <v>169.77570010698363</v>
      </c>
      <c r="G393" s="13">
        <v>224.2932645045167</v>
      </c>
      <c r="H393" s="14">
        <v>117.78927680495785</v>
      </c>
    </row>
    <row r="394" spans="1:8" ht="12.75">
      <c r="A394" s="4" t="str">
        <f t="shared" si="6"/>
        <v>2022</v>
      </c>
      <c r="B394" s="12">
        <v>44713</v>
      </c>
      <c r="C394" s="13">
        <v>152.4647311091384</v>
      </c>
      <c r="D394" s="14">
        <v>123.2051727433392</v>
      </c>
      <c r="E394" s="13">
        <v>154.74512039879906</v>
      </c>
      <c r="F394" s="14">
        <v>162.74656211074796</v>
      </c>
      <c r="G394" s="13">
        <v>207.22406754361228</v>
      </c>
      <c r="H394" s="14">
        <v>114.75351326275</v>
      </c>
    </row>
    <row r="395" spans="1:8" ht="12.75">
      <c r="A395" s="4" t="str">
        <f t="shared" si="6"/>
        <v>2022</v>
      </c>
      <c r="B395" s="12">
        <v>44743</v>
      </c>
      <c r="C395" s="13">
        <v>138.7903391310805</v>
      </c>
      <c r="D395" s="14">
        <v>121.37603609487049</v>
      </c>
      <c r="E395" s="13">
        <v>152.22257935165237</v>
      </c>
      <c r="F395" s="14">
        <v>144.0784554809251</v>
      </c>
      <c r="G395" s="13">
        <v>165.17682141818005</v>
      </c>
      <c r="H395" s="14">
        <v>110.40596120895223</v>
      </c>
    </row>
    <row r="396" spans="1:8" ht="12.75">
      <c r="A396" s="4" t="str">
        <f t="shared" si="6"/>
        <v>2022</v>
      </c>
      <c r="B396" s="12">
        <v>44774</v>
      </c>
      <c r="C396" s="13">
        <v>135.94566644362973</v>
      </c>
      <c r="D396" s="14">
        <v>118.48048359058913</v>
      </c>
      <c r="E396" s="13">
        <v>149.77149392331128</v>
      </c>
      <c r="F396" s="14">
        <v>142.4336213417142</v>
      </c>
      <c r="G396" s="13">
        <v>159.7985767844628</v>
      </c>
      <c r="H396" s="14">
        <v>108.08988723841378</v>
      </c>
    </row>
    <row r="397" spans="1:8" ht="12.75">
      <c r="A397" s="4" t="str">
        <f t="shared" si="6"/>
        <v>2022</v>
      </c>
      <c r="B397" s="12">
        <v>44805</v>
      </c>
      <c r="C397" s="13">
        <v>134.49106356975693</v>
      </c>
      <c r="D397" s="14">
        <v>117.68005549478961</v>
      </c>
      <c r="E397" s="13">
        <v>149.48386185750493</v>
      </c>
      <c r="F397" s="14">
        <v>144.7226747345367</v>
      </c>
      <c r="G397" s="13">
        <v>149.2798499047523</v>
      </c>
      <c r="H397" s="14">
        <v>107.30859904545882</v>
      </c>
    </row>
    <row r="398" spans="1:8" ht="12.75">
      <c r="A398" s="4" t="str">
        <f t="shared" si="6"/>
        <v>2022</v>
      </c>
      <c r="B398" s="12">
        <v>44835</v>
      </c>
      <c r="C398" s="13">
        <v>133.82561692670956</v>
      </c>
      <c r="D398" s="14">
        <v>114.30443532013408</v>
      </c>
      <c r="E398" s="13">
        <v>145.9999874924059</v>
      </c>
      <c r="F398" s="14">
        <v>148.99502961340897</v>
      </c>
      <c r="G398" s="13">
        <v>148.0198327992674</v>
      </c>
      <c r="H398" s="14">
        <v>106.23665197419353</v>
      </c>
    </row>
    <row r="399" spans="1:8" ht="12.75">
      <c r="A399" s="4" t="str">
        <f t="shared" si="6"/>
        <v>2022</v>
      </c>
      <c r="B399" s="12">
        <v>44866</v>
      </c>
      <c r="C399" s="13">
        <v>133.19929821042757</v>
      </c>
      <c r="D399" s="14">
        <v>112.15227667493156</v>
      </c>
      <c r="E399" s="13">
        <v>144.17837042325152</v>
      </c>
      <c r="F399" s="14">
        <v>146.86887122801525</v>
      </c>
      <c r="G399" s="13">
        <v>151.36811710776868</v>
      </c>
      <c r="H399" s="14">
        <v>111.92417063229702</v>
      </c>
    </row>
    <row r="400" spans="1:8" ht="12.75">
      <c r="A400" s="4" t="str">
        <f t="shared" si="6"/>
        <v>2022</v>
      </c>
      <c r="B400" s="12">
        <v>44896</v>
      </c>
      <c r="C400" s="13">
        <v>130.37940024792633</v>
      </c>
      <c r="D400" s="14">
        <v>109.97800804301974</v>
      </c>
      <c r="E400" s="13">
        <v>145.37011287767052</v>
      </c>
      <c r="F400" s="14">
        <v>144.07586507828844</v>
      </c>
      <c r="G400" s="13">
        <v>141.47943182730586</v>
      </c>
      <c r="H400" s="14">
        <v>114.64735393670466</v>
      </c>
    </row>
    <row r="401" spans="1:8" ht="12.75">
      <c r="A401" s="4" t="str">
        <f t="shared" si="6"/>
        <v>2023</v>
      </c>
      <c r="B401" s="12">
        <v>44927</v>
      </c>
      <c r="C401" s="13">
        <v>126.59697394330934</v>
      </c>
      <c r="D401" s="14">
        <v>106.87411578437613</v>
      </c>
      <c r="E401" s="13">
        <v>139.20200334442393</v>
      </c>
      <c r="F401" s="14">
        <v>141.84785666602727</v>
      </c>
      <c r="G401" s="13">
        <v>135.0385510969421</v>
      </c>
      <c r="H401" s="14">
        <v>112.31807020464863</v>
      </c>
    </row>
    <row r="402" spans="1:8" ht="12.75">
      <c r="A402" s="4" t="str">
        <f t="shared" si="6"/>
        <v>2023</v>
      </c>
      <c r="B402" s="12">
        <v>44958</v>
      </c>
      <c r="C402" s="13">
        <v>126.10324867912699</v>
      </c>
      <c r="D402" s="14">
        <v>108.97604419277913</v>
      </c>
      <c r="E402" s="13">
        <v>133.3545669545966</v>
      </c>
      <c r="F402" s="14">
        <v>141.10124041510988</v>
      </c>
      <c r="G402" s="13">
        <v>130.66964490311528</v>
      </c>
      <c r="H402" s="14">
        <v>120.38014394939106</v>
      </c>
    </row>
    <row r="403" spans="1:8" ht="12.75">
      <c r="A403" s="4" t="str">
        <f t="shared" si="6"/>
        <v>2023</v>
      </c>
      <c r="B403" s="12">
        <v>44986</v>
      </c>
      <c r="C403" s="13">
        <v>123.29119360624571</v>
      </c>
      <c r="D403" s="14">
        <v>110.30039171962352</v>
      </c>
      <c r="E403" s="13">
        <v>130.11083818461898</v>
      </c>
      <c r="F403" s="14">
        <v>133.25208384771457</v>
      </c>
      <c r="G403" s="13">
        <v>126.74338718416345</v>
      </c>
      <c r="H403" s="14">
        <v>122.13513459050466</v>
      </c>
    </row>
    <row r="404" spans="1:8" ht="12.75">
      <c r="A404" s="4" t="str">
        <f t="shared" si="6"/>
        <v>2023</v>
      </c>
      <c r="B404" s="12">
        <v>45017</v>
      </c>
      <c r="C404" s="13">
        <v>123.73801526249832</v>
      </c>
      <c r="D404" s="14">
        <v>112.36421102396979</v>
      </c>
      <c r="E404" s="13">
        <v>124.31289308972879</v>
      </c>
      <c r="F404" s="14">
        <v>130.93079028211332</v>
      </c>
      <c r="G404" s="13">
        <v>125.05397682218896</v>
      </c>
      <c r="H404" s="14">
        <v>143.68156782751402</v>
      </c>
    </row>
    <row r="405" spans="1:8" ht="12.75">
      <c r="A405" s="4" t="str">
        <f t="shared" si="6"/>
        <v>2023</v>
      </c>
      <c r="B405" s="12">
        <v>45047</v>
      </c>
      <c r="C405" s="13">
        <v>119.92608567208369</v>
      </c>
      <c r="D405" s="14">
        <v>113.57338278603723</v>
      </c>
      <c r="E405" s="13">
        <v>117.05538438305136</v>
      </c>
      <c r="F405" s="14">
        <v>124.32419860440129</v>
      </c>
      <c r="G405" s="13">
        <v>114.14062728855944</v>
      </c>
      <c r="H405" s="14">
        <v>151.19615357918178</v>
      </c>
    </row>
    <row r="406" spans="1:8" ht="12.75">
      <c r="A406" s="4" t="str">
        <f t="shared" si="6"/>
        <v>2023</v>
      </c>
      <c r="B406" s="12">
        <v>45078</v>
      </c>
      <c r="C406" s="13">
        <v>118.40579667088305</v>
      </c>
      <c r="D406" s="14">
        <v>114.40372309802808</v>
      </c>
      <c r="E406" s="13">
        <v>115.29210616418268</v>
      </c>
      <c r="F406" s="14">
        <v>121.75756692002528</v>
      </c>
      <c r="G406" s="13">
        <v>111.35860467105925</v>
      </c>
      <c r="H406" s="14">
        <v>146.33465400893792</v>
      </c>
    </row>
    <row r="407" spans="1:8" ht="12.75">
      <c r="A407" s="4" t="str">
        <f t="shared" si="6"/>
        <v>2023</v>
      </c>
      <c r="B407" s="12">
        <v>45108</v>
      </c>
      <c r="C407" s="13">
        <v>119.79813699250825</v>
      </c>
      <c r="D407" s="14">
        <v>113.95935433382243</v>
      </c>
      <c r="E407" s="13">
        <v>114.55416883403163</v>
      </c>
      <c r="F407" s="14">
        <v>121.04354787595655</v>
      </c>
      <c r="G407" s="13">
        <v>124.83855004237378</v>
      </c>
      <c r="H407" s="14">
        <v>140.72776830536517</v>
      </c>
    </row>
    <row r="408" spans="1:8" ht="12.75">
      <c r="A408" s="4" t="str">
        <f t="shared" si="6"/>
        <v>2023</v>
      </c>
      <c r="B408" s="12">
        <v>45139</v>
      </c>
      <c r="C408" s="13">
        <v>117.34878327527632</v>
      </c>
      <c r="D408" s="14">
        <v>110.7966629061482</v>
      </c>
      <c r="E408" s="13">
        <v>109.97368172855575</v>
      </c>
      <c r="F408" s="14">
        <v>120.20978041380974</v>
      </c>
      <c r="G408" s="13">
        <v>121.00684296933326</v>
      </c>
      <c r="H408" s="14">
        <v>142.52376812240405</v>
      </c>
    </row>
    <row r="409" spans="1:8" ht="12.75">
      <c r="A409" s="4" t="str">
        <f t="shared" si="6"/>
        <v>2023</v>
      </c>
      <c r="B409" s="12">
        <v>45170</v>
      </c>
      <c r="C409" s="13">
        <v>117.21663643475307</v>
      </c>
      <c r="D409" s="14">
        <v>109.70031893731324</v>
      </c>
      <c r="E409" s="13">
        <v>107.6815698497353</v>
      </c>
      <c r="F409" s="14">
        <v>121.4595688012817</v>
      </c>
      <c r="G409" s="13">
        <v>116.24083143671966</v>
      </c>
      <c r="H409" s="14">
        <v>156.48574131414247</v>
      </c>
    </row>
    <row r="410" spans="1:8" ht="12.75">
      <c r="A410" s="4" t="str">
        <f t="shared" si="6"/>
        <v>2023</v>
      </c>
      <c r="B410" s="12">
        <v>45200</v>
      </c>
      <c r="C410" s="13">
        <v>116.27561805369433</v>
      </c>
      <c r="D410" s="14">
        <v>108.22370509130366</v>
      </c>
      <c r="E410" s="13">
        <v>110.18815407654303</v>
      </c>
      <c r="F410" s="14">
        <v>119.99573736100938</v>
      </c>
      <c r="G410" s="13">
        <v>115.41591194473082</v>
      </c>
      <c r="H410" s="14">
        <v>153.08989297771862</v>
      </c>
    </row>
    <row r="411" spans="1:8" ht="12.75">
      <c r="A411" s="4" t="str">
        <f t="shared" si="6"/>
        <v>2023</v>
      </c>
      <c r="B411" s="12">
        <v>45231</v>
      </c>
      <c r="C411" s="13">
        <v>116.14380803532003</v>
      </c>
      <c r="D411" s="14">
        <v>107.74215863389429</v>
      </c>
      <c r="E411" s="13">
        <v>111.99987499753172</v>
      </c>
      <c r="F411" s="14">
        <v>116.4104866990084</v>
      </c>
      <c r="G411" s="13">
        <v>119.37280462373458</v>
      </c>
      <c r="H411" s="14">
        <v>155.21629178807567</v>
      </c>
    </row>
    <row r="412" spans="1:8" ht="12.75">
      <c r="A412" s="4" t="str">
        <f t="shared" si="6"/>
        <v>2023</v>
      </c>
      <c r="B412" s="12">
        <v>45261</v>
      </c>
      <c r="C412" s="13">
        <v>114.66840701366372</v>
      </c>
      <c r="D412" s="14">
        <v>107.36603872173589</v>
      </c>
      <c r="E412" s="13">
        <v>114.15261882056748</v>
      </c>
      <c r="F412" s="14">
        <v>118.1018400633897</v>
      </c>
      <c r="G412" s="13">
        <v>117.62187199818841</v>
      </c>
      <c r="H412" s="14">
        <v>129.09648533245658</v>
      </c>
    </row>
    <row r="413" spans="1:8" ht="12.75">
      <c r="A413" s="4" t="str">
        <f t="shared" si="6"/>
        <v>2024</v>
      </c>
      <c r="B413" s="12">
        <v>45292</v>
      </c>
      <c r="C413" s="13">
        <v>111.19976801980947</v>
      </c>
      <c r="D413" s="14">
        <v>102.97109375763063</v>
      </c>
      <c r="E413" s="13">
        <v>112.1461434913559</v>
      </c>
      <c r="F413" s="14">
        <v>113.28920003604775</v>
      </c>
      <c r="G413" s="13">
        <v>115.72129225345518</v>
      </c>
      <c r="H413" s="14">
        <v>128.88132750442975</v>
      </c>
    </row>
    <row r="414" spans="1:8" ht="12.75">
      <c r="A414" s="4" t="str">
        <f t="shared" si="6"/>
        <v>2024</v>
      </c>
      <c r="B414" s="12">
        <v>45323</v>
      </c>
      <c r="C414" s="13">
        <v>110.97138154885087</v>
      </c>
      <c r="D414" s="14">
        <v>106.32411658492626</v>
      </c>
      <c r="E414" s="13">
        <v>114.04417216685043</v>
      </c>
      <c r="F414" s="14">
        <v>107.56970710389659</v>
      </c>
      <c r="G414" s="13">
        <v>114.20969100349316</v>
      </c>
      <c r="H414" s="14">
        <v>133.01089549921994</v>
      </c>
    </row>
    <row r="415" spans="1:8" ht="12.75">
      <c r="A415" s="4" t="str">
        <f t="shared" si="6"/>
        <v>2024</v>
      </c>
      <c r="B415" s="12">
        <v>45352</v>
      </c>
      <c r="C415" s="13">
        <v>112.40499223117027</v>
      </c>
      <c r="D415" s="14">
        <v>108.62223602296129</v>
      </c>
      <c r="E415" s="13">
        <v>117.20265199403887</v>
      </c>
      <c r="F415" s="14">
        <v>104.78115131335667</v>
      </c>
      <c r="G415" s="13">
        <v>123.36285946777592</v>
      </c>
      <c r="H415" s="14">
        <v>126.0075521884243</v>
      </c>
    </row>
    <row r="416" spans="1:8" ht="12.75">
      <c r="A416" s="4" t="str">
        <f t="shared" si="6"/>
        <v>2024</v>
      </c>
      <c r="B416" s="12">
        <v>45383</v>
      </c>
      <c r="C416" s="13">
        <v>112.748110992</v>
      </c>
      <c r="D416" s="14">
        <v>110.36123051924831</v>
      </c>
      <c r="E416" s="13">
        <v>116.94447930351582</v>
      </c>
      <c r="F416" s="14">
        <v>105.46421911093256</v>
      </c>
      <c r="G416" s="13">
        <v>123.6838785502578</v>
      </c>
      <c r="H416" s="14">
        <v>119.63697812497446</v>
      </c>
    </row>
    <row r="417" spans="1:8" ht="12.75">
      <c r="A417" s="4" t="str">
        <f t="shared" si="6"/>
        <v>2024</v>
      </c>
      <c r="B417" s="12">
        <v>45413</v>
      </c>
      <c r="C417" s="13">
        <v>113.77162259130371</v>
      </c>
      <c r="D417" s="14">
        <v>110.13064096231429</v>
      </c>
      <c r="E417" s="13">
        <v>119.08532404368135</v>
      </c>
      <c r="F417" s="14">
        <v>112.13376292856256</v>
      </c>
      <c r="G417" s="13">
        <v>120.73898743587704</v>
      </c>
      <c r="H417" s="14">
        <v>110.65044987542349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ySplit="3" topLeftCell="A18" activePane="bottomLeft" state="frozen"/>
      <selection pane="topLeft" activeCell="B424" sqref="B424"/>
      <selection pane="bottomLeft" activeCell="B424" sqref="A1:IV65536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7" width="20.8984375" style="0" customWidth="1"/>
    <col min="8" max="8" width="20.8984375" style="20" customWidth="1"/>
    <col min="9" max="16384" width="2.296875" style="20" customWidth="1"/>
  </cols>
  <sheetData>
    <row r="1" ht="33">
      <c r="A1" s="1" t="s">
        <v>18</v>
      </c>
    </row>
    <row r="2" ht="15">
      <c r="A2" s="3" t="s">
        <v>1</v>
      </c>
    </row>
    <row r="3" spans="1:7" ht="39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2.75">
      <c r="A4" s="19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2.75">
      <c r="A5" s="19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2.75">
      <c r="A6" s="19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2.75">
      <c r="A7" s="19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2.75">
      <c r="A8" s="19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2.75">
      <c r="A9" s="19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2.75">
      <c r="A10" s="19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2.75">
      <c r="A11" s="19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2.75">
      <c r="A12" s="19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2.75">
      <c r="A13" s="19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2.75">
      <c r="A14" s="19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2.75">
      <c r="A15" s="19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2.75">
      <c r="A16" s="19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2.75">
      <c r="A17" s="19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2.75">
      <c r="A18" s="19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2.75">
      <c r="A19" s="19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2.75">
      <c r="A20" s="19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2.75">
      <c r="A21" s="19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2.75">
      <c r="A22" s="19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2.75">
      <c r="A23" s="19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2.75">
      <c r="A24" s="19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2.75">
      <c r="A25" s="19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2.75">
      <c r="A26" s="19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2.75">
      <c r="A27" s="19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2.75">
      <c r="A28" s="19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2.75">
      <c r="A29" s="19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2.75">
      <c r="A30" s="19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2.75">
      <c r="A31" s="19">
        <v>2017</v>
      </c>
      <c r="B31" s="13">
        <v>100.807797555114</v>
      </c>
      <c r="C31" s="14">
        <v>100.51902241888833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2.75">
      <c r="A32" s="19">
        <v>2018</v>
      </c>
      <c r="B32" s="13">
        <v>94.2130398166197</v>
      </c>
      <c r="C32" s="14">
        <v>93.20794828504982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2.75">
      <c r="A33" s="19">
        <v>2019</v>
      </c>
      <c r="B33" s="13">
        <v>95.64994523107138</v>
      </c>
      <c r="C33" s="14">
        <v>100.56763429290946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2.75">
      <c r="A34" s="19">
        <v>2020</v>
      </c>
      <c r="B34" s="13">
        <v>99.17764006242898</v>
      </c>
      <c r="C34" s="14">
        <v>96.56335203033326</v>
      </c>
      <c r="D34" s="13">
        <v>102.90405436489455</v>
      </c>
      <c r="E34" s="14">
        <v>104.22050508805903</v>
      </c>
      <c r="F34" s="13">
        <v>100.50799346358303</v>
      </c>
      <c r="G34" s="14">
        <v>80.3800043702435</v>
      </c>
    </row>
    <row r="35" spans="1:7" ht="12.75">
      <c r="A35" s="19">
        <v>2021</v>
      </c>
      <c r="B35" s="13">
        <v>125.14350380151258</v>
      </c>
      <c r="C35" s="14">
        <v>107.16163464599246</v>
      </c>
      <c r="D35" s="13">
        <v>118.97697166699948</v>
      </c>
      <c r="E35" s="14">
        <v>130.47305576738577</v>
      </c>
      <c r="F35" s="13">
        <v>163.99600402599023</v>
      </c>
      <c r="G35" s="14">
        <v>108.76749381814489</v>
      </c>
    </row>
    <row r="36" spans="1:7" ht="12.75">
      <c r="A36" s="19">
        <v>2022</v>
      </c>
      <c r="B36" s="13">
        <v>141.53479643225288</v>
      </c>
      <c r="C36" s="14">
        <v>116.2131943580999</v>
      </c>
      <c r="D36" s="13">
        <v>146.28366589426787</v>
      </c>
      <c r="E36" s="14">
        <v>151.3270074566117</v>
      </c>
      <c r="F36" s="13">
        <v>183.72698207819755</v>
      </c>
      <c r="G36" s="14">
        <v>111.98552959258842</v>
      </c>
    </row>
    <row r="37" spans="1:7" ht="12.75">
      <c r="A37" s="19">
        <v>2023</v>
      </c>
      <c r="B37" s="13">
        <v>119.95939196994692</v>
      </c>
      <c r="C37" s="14">
        <v>110.35667560241932</v>
      </c>
      <c r="D37" s="13">
        <v>118.98982170229726</v>
      </c>
      <c r="E37" s="14">
        <v>125.86955816248724</v>
      </c>
      <c r="F37" s="13">
        <v>121.45846708175908</v>
      </c>
      <c r="G37" s="14">
        <v>139.43213933336173</v>
      </c>
    </row>
    <row r="38" spans="1:7" ht="12.75">
      <c r="A38" s="19">
        <v>2024</v>
      </c>
      <c r="B38" s="13">
        <v>112.21917507662685</v>
      </c>
      <c r="C38" s="14">
        <v>107.68186356941615</v>
      </c>
      <c r="D38" s="13">
        <v>115.88455419988847</v>
      </c>
      <c r="E38" s="14">
        <v>108.64760809855923</v>
      </c>
      <c r="F38" s="13">
        <v>119.5433417421718</v>
      </c>
      <c r="G38" s="14">
        <v>123.6374406384944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2024-06-04T12:06:33Z</dcterms:created>
  <dcterms:modified xsi:type="dcterms:W3CDTF">2024-06-04T12:08:02Z</dcterms:modified>
  <cp:category/>
  <cp:version/>
  <cp:contentType/>
  <cp:contentStatus/>
</cp:coreProperties>
</file>