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390" windowHeight="9315" tabRatio="677" activeTab="0"/>
  </bookViews>
  <sheets>
    <sheet name="Table Master V6" sheetId="1" r:id="rId1"/>
  </sheets>
  <definedNames>
    <definedName name="_xlnm.Print_Area" localSheetId="0">'Table Master V6'!$A$2:$O$70</definedName>
    <definedName name="_xlnm.Print_Titles" localSheetId="0">'Table Master V6'!$1:$9</definedName>
    <definedName name="Z_63632BBE_B4B6_41F5_8F6B_EADA7A7E70A0_.wvu.PrintArea" localSheetId="0" hidden="1">'Table Master V6'!#REF!</definedName>
  </definedNames>
  <calcPr fullCalcOnLoad="1"/>
</workbook>
</file>

<file path=xl/sharedStrings.xml><?xml version="1.0" encoding="utf-8"?>
<sst xmlns="http://schemas.openxmlformats.org/spreadsheetml/2006/main" count="479" uniqueCount="87">
  <si>
    <t>Cape Verde</t>
  </si>
  <si>
    <t>Comoros</t>
  </si>
  <si>
    <t>Côte d'Ivoire</t>
  </si>
  <si>
    <t>Egypt</t>
  </si>
  <si>
    <t>Gambia</t>
  </si>
  <si>
    <t>Guinea</t>
  </si>
  <si>
    <t>Mozambique</t>
  </si>
  <si>
    <t>South Africa</t>
  </si>
  <si>
    <t>Uganda</t>
  </si>
  <si>
    <t>Guatemala</t>
  </si>
  <si>
    <t>Jamaica</t>
  </si>
  <si>
    <t>Nicaragua</t>
  </si>
  <si>
    <t>Panama</t>
  </si>
  <si>
    <t>Chile</t>
  </si>
  <si>
    <t>Colombia</t>
  </si>
  <si>
    <t>Ecuador</t>
  </si>
  <si>
    <t>Jordan</t>
  </si>
  <si>
    <t>Malaysia</t>
  </si>
  <si>
    <t>Myanmar</t>
  </si>
  <si>
    <t>Nepal</t>
  </si>
  <si>
    <t>Pakistan</t>
  </si>
  <si>
    <t>Philippines</t>
  </si>
  <si>
    <t>Qatar</t>
  </si>
  <si>
    <t>Sri Lanka</t>
  </si>
  <si>
    <t>Yemen</t>
  </si>
  <si>
    <t>Portugal</t>
  </si>
  <si>
    <t>Australia</t>
  </si>
  <si>
    <t>Cook Islands</t>
  </si>
  <si>
    <t>Samoa</t>
  </si>
  <si>
    <t>Ethiopia</t>
  </si>
  <si>
    <t>Guadeloupe</t>
  </si>
  <si>
    <t>Martinique</t>
  </si>
  <si>
    <t xml:space="preserve">Saint Lucia </t>
  </si>
  <si>
    <t>Cyprus</t>
  </si>
  <si>
    <t>American Samoa</t>
  </si>
  <si>
    <t>Guam</t>
  </si>
  <si>
    <t>2001/02</t>
  </si>
  <si>
    <t>2000/01</t>
  </si>
  <si>
    <t>1999/00</t>
  </si>
  <si>
    <t>2002/03</t>
  </si>
  <si>
    <t>1996-2005</t>
  </si>
  <si>
    <t>Bananas</t>
  </si>
  <si>
    <t>Plantains</t>
  </si>
  <si>
    <t>(1).</t>
  </si>
  <si>
    <t>Pineapples</t>
  </si>
  <si>
    <t>(2).</t>
  </si>
  <si>
    <t>Number of trees/plants</t>
  </si>
  <si>
    <t>Scattered</t>
  </si>
  <si>
    <t>...</t>
  </si>
  <si>
    <t>Footnotes:</t>
  </si>
  <si>
    <t>Area in compact plantation</t>
  </si>
  <si>
    <t xml:space="preserve">Area </t>
  </si>
  <si>
    <t xml:space="preserve">Number of holdings </t>
  </si>
  <si>
    <t>WORLD TOTAL (49)</t>
  </si>
  <si>
    <t>AFRICA (12)</t>
  </si>
  <si>
    <t xml:space="preserve">Census year </t>
  </si>
  <si>
    <t>AMERICA, SOUTH (5)</t>
  </si>
  <si>
    <t>ASIA (13)</t>
  </si>
  <si>
    <t>EUROPE (1)</t>
  </si>
  <si>
    <t>OCEANIA (6)</t>
  </si>
  <si>
    <t>(units)</t>
  </si>
  <si>
    <t>(ha)</t>
  </si>
  <si>
    <t xml:space="preserve">       (ha)</t>
  </si>
  <si>
    <t xml:space="preserve"> (units)</t>
  </si>
  <si>
    <t>Countries by region</t>
  </si>
  <si>
    <t>(3).</t>
  </si>
  <si>
    <t xml:space="preserve">Table 7.10 Bananas plantains and pineapples: number of holdings reporting, area and number of trees </t>
  </si>
  <si>
    <t>In compact plantations</t>
  </si>
  <si>
    <t>Area in compact plantations</t>
  </si>
  <si>
    <t xml:space="preserve">Scattered </t>
  </si>
  <si>
    <t xml:space="preserve">Tanzania, United Republic of </t>
  </si>
  <si>
    <t>Saint Kitts and Nevis</t>
  </si>
  <si>
    <t>Trinidad and Tobago</t>
  </si>
  <si>
    <t>United States of America</t>
  </si>
  <si>
    <t xml:space="preserve">Lao People's Democratic Republic </t>
  </si>
  <si>
    <t>Saudi Arabia</t>
  </si>
  <si>
    <t>Northern Mariana Islands</t>
  </si>
  <si>
    <t xml:space="preserve">3) Includes 711 000 scattered trees. </t>
  </si>
  <si>
    <t>1) Bananas and plantains.</t>
  </si>
  <si>
    <t>Réunion</t>
  </si>
  <si>
    <t xml:space="preserve">Iran, Islamic Republic of </t>
  </si>
  <si>
    <t>French Guiana</t>
  </si>
  <si>
    <t>Virgin Islands, United States)</t>
  </si>
  <si>
    <t>Venezuela, Bolivarian Republic of</t>
  </si>
  <si>
    <t>AMERICA, NORTH AND CENTRAL (12)</t>
  </si>
  <si>
    <t>2) Holdings reporting only bananas "fai palagi".</t>
  </si>
  <si>
    <t>Saint Vincent and the Grenadines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</si>
</sst>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809]dd\ mmmm\ yyyy"/>
    <numFmt numFmtId="171" formatCode="#,##0.0"/>
    <numFmt numFmtId="172" formatCode="###\ ###\ ###\ ###\ ###\ "/>
    <numFmt numFmtId="173" formatCode="###\ ###\ ###"/>
    <numFmt numFmtId="174" formatCode="###\ ###\ ###\ ###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 quotePrefix="1">
      <alignment/>
    </xf>
    <xf numFmtId="171" fontId="0" fillId="0" borderId="0" xfId="0" applyNumberFormat="1" applyAlignment="1" quotePrefix="1">
      <alignment/>
    </xf>
    <xf numFmtId="171" fontId="4" fillId="0" borderId="1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Fill="1" applyBorder="1" applyAlignment="1" quotePrefix="1">
      <alignment/>
    </xf>
    <xf numFmtId="171" fontId="0" fillId="0" borderId="0" xfId="0" applyNumberFormat="1" applyBorder="1" applyAlignment="1">
      <alignment/>
    </xf>
    <xf numFmtId="171" fontId="5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" fontId="7" fillId="0" borderId="0" xfId="0" applyNumberFormat="1" applyFont="1" applyAlignment="1" quotePrefix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71" fontId="8" fillId="33" borderId="13" xfId="0" applyNumberFormat="1" applyFont="1" applyFill="1" applyBorder="1" applyAlignment="1">
      <alignment horizontal="center" vertical="center" wrapText="1"/>
    </xf>
    <xf numFmtId="171" fontId="4" fillId="34" borderId="15" xfId="0" applyNumberFormat="1" applyFont="1" applyFill="1" applyBorder="1" applyAlignment="1">
      <alignment horizontal="left" vertical="center" wrapText="1"/>
    </xf>
    <xf numFmtId="171" fontId="4" fillId="33" borderId="16" xfId="0" applyNumberFormat="1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wrapText="1"/>
    </xf>
    <xf numFmtId="172" fontId="6" fillId="33" borderId="16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171" fontId="6" fillId="33" borderId="11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71" fontId="4" fillId="33" borderId="15" xfId="0" applyNumberFormat="1" applyFont="1" applyFill="1" applyBorder="1" applyAlignment="1">
      <alignment horizontal="center" vertical="center" wrapText="1"/>
    </xf>
    <xf numFmtId="171" fontId="4" fillId="33" borderId="15" xfId="0" applyNumberFormat="1" applyFont="1" applyFill="1" applyBorder="1" applyAlignment="1">
      <alignment/>
    </xf>
    <xf numFmtId="171" fontId="0" fillId="33" borderId="16" xfId="0" applyNumberForma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172" fontId="6" fillId="33" borderId="16" xfId="0" applyNumberFormat="1" applyFont="1" applyFill="1" applyBorder="1" applyAlignment="1">
      <alignment horizontal="center"/>
    </xf>
    <xf numFmtId="172" fontId="4" fillId="33" borderId="17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1" fontId="4" fillId="33" borderId="0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left" vertical="center" wrapText="1"/>
    </xf>
    <xf numFmtId="172" fontId="0" fillId="0" borderId="19" xfId="0" applyNumberFormat="1" applyFont="1" applyBorder="1" applyAlignment="1">
      <alignment horizontal="right" vertical="center" wrapText="1"/>
    </xf>
    <xf numFmtId="1" fontId="4" fillId="0" borderId="19" xfId="0" applyNumberFormat="1" applyFont="1" applyBorder="1" applyAlignment="1">
      <alignment horizontal="center"/>
    </xf>
    <xf numFmtId="0" fontId="4" fillId="33" borderId="20" xfId="0" applyFont="1" applyFill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172" fontId="4" fillId="33" borderId="0" xfId="0" applyNumberFormat="1" applyFont="1" applyFill="1" applyBorder="1" applyAlignment="1">
      <alignment horizontal="right" vertical="center" wrapText="1"/>
    </xf>
    <xf numFmtId="172" fontId="6" fillId="33" borderId="0" xfId="0" applyNumberFormat="1" applyFont="1" applyFill="1" applyBorder="1" applyAlignment="1">
      <alignment horizontal="right" vertical="center" wrapText="1"/>
    </xf>
    <xf numFmtId="172" fontId="4" fillId="33" borderId="11" xfId="0" applyNumberFormat="1" applyFont="1" applyFill="1" applyBorder="1" applyAlignment="1">
      <alignment horizontal="right" vertical="center" wrapText="1"/>
    </xf>
    <xf numFmtId="171" fontId="4" fillId="34" borderId="15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171" fontId="4" fillId="33" borderId="18" xfId="0" applyNumberFormat="1" applyFont="1" applyFill="1" applyBorder="1" applyAlignment="1">
      <alignment horizontal="center" vertical="center" wrapText="1"/>
    </xf>
    <xf numFmtId="171" fontId="4" fillId="33" borderId="17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71" fontId="4" fillId="33" borderId="22" xfId="0" applyNumberFormat="1" applyFont="1" applyFill="1" applyBorder="1" applyAlignment="1">
      <alignment horizontal="center" vertical="center" wrapText="1"/>
    </xf>
    <xf numFmtId="171" fontId="4" fillId="33" borderId="23" xfId="0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171" fontId="4" fillId="33" borderId="20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171" fontId="4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171" fontId="4" fillId="34" borderId="18" xfId="0" applyNumberFormat="1" applyFont="1" applyFill="1" applyBorder="1" applyAlignment="1">
      <alignment horizontal="center" vertical="center" wrapText="1"/>
    </xf>
    <xf numFmtId="171" fontId="4" fillId="33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tabSelected="1" zoomScalePageLayoutView="0" workbookViewId="0" topLeftCell="C1">
      <selection activeCell="K11" sqref="K11"/>
    </sheetView>
  </sheetViews>
  <sheetFormatPr defaultColWidth="8.8515625" defaultRowHeight="13.5" customHeight="1"/>
  <cols>
    <col min="1" max="1" width="19.140625" style="2" customWidth="1"/>
    <col min="2" max="2" width="12.7109375" style="1" customWidth="1"/>
    <col min="3" max="3" width="11.57421875" style="1" customWidth="1"/>
    <col min="4" max="4" width="4.7109375" style="16" customWidth="1"/>
    <col min="5" max="5" width="10.8515625" style="1" customWidth="1"/>
    <col min="6" max="6" width="4.57421875" style="16" customWidth="1"/>
    <col min="7" max="7" width="12.7109375" style="1" customWidth="1"/>
    <col min="8" max="8" width="12.140625" style="1" customWidth="1"/>
    <col min="9" max="9" width="11.7109375" style="1" customWidth="1"/>
    <col min="10" max="10" width="16.421875" style="1" customWidth="1"/>
    <col min="11" max="13" width="12.7109375" style="1" customWidth="1"/>
    <col min="14" max="14" width="11.140625" style="1" customWidth="1"/>
    <col min="15" max="15" width="12.7109375" style="1" customWidth="1"/>
    <col min="16" max="16384" width="8.8515625" style="1" customWidth="1"/>
  </cols>
  <sheetData>
    <row r="1" ht="13.5" customHeight="1">
      <c r="A1" s="11"/>
    </row>
    <row r="2" ht="13.5" customHeight="1">
      <c r="A2" s="12" t="s">
        <v>66</v>
      </c>
    </row>
    <row r="3" ht="13.5" customHeight="1">
      <c r="A3" s="12"/>
    </row>
    <row r="4" spans="1:15" ht="13.5" customHeight="1">
      <c r="A4" s="70" t="s">
        <v>64</v>
      </c>
      <c r="B4" s="55" t="s">
        <v>55</v>
      </c>
      <c r="C4" s="61" t="s">
        <v>41</v>
      </c>
      <c r="D4" s="62"/>
      <c r="E4" s="62"/>
      <c r="F4" s="62"/>
      <c r="G4" s="63"/>
      <c r="H4" s="64"/>
      <c r="I4" s="61" t="s">
        <v>42</v>
      </c>
      <c r="J4" s="62"/>
      <c r="K4" s="63"/>
      <c r="L4" s="64"/>
      <c r="M4" s="61" t="s">
        <v>44</v>
      </c>
      <c r="N4" s="62"/>
      <c r="O4" s="64"/>
    </row>
    <row r="5" spans="1:15" ht="13.5" customHeight="1">
      <c r="A5" s="56"/>
      <c r="B5" s="56"/>
      <c r="C5" s="65" t="s">
        <v>52</v>
      </c>
      <c r="D5" s="35"/>
      <c r="E5" s="69" t="s">
        <v>68</v>
      </c>
      <c r="F5" s="59"/>
      <c r="G5" s="67" t="s">
        <v>46</v>
      </c>
      <c r="H5" s="68"/>
      <c r="I5" s="71" t="s">
        <v>52</v>
      </c>
      <c r="J5" s="60" t="s">
        <v>68</v>
      </c>
      <c r="K5" s="67" t="s">
        <v>46</v>
      </c>
      <c r="L5" s="68"/>
      <c r="M5" s="57" t="s">
        <v>52</v>
      </c>
      <c r="N5" s="57" t="s">
        <v>51</v>
      </c>
      <c r="O5" s="58" t="s">
        <v>46</v>
      </c>
    </row>
    <row r="6" spans="1:15" ht="29.25" customHeight="1">
      <c r="A6" s="56"/>
      <c r="B6" s="56"/>
      <c r="C6" s="66"/>
      <c r="D6" s="22"/>
      <c r="E6" s="66"/>
      <c r="F6" s="59"/>
      <c r="G6" s="36" t="s">
        <v>67</v>
      </c>
      <c r="H6" s="37" t="s">
        <v>47</v>
      </c>
      <c r="I6" s="56"/>
      <c r="J6" s="56" t="s">
        <v>50</v>
      </c>
      <c r="K6" s="36" t="s">
        <v>67</v>
      </c>
      <c r="L6" s="37" t="s">
        <v>69</v>
      </c>
      <c r="M6" s="56"/>
      <c r="N6" s="56"/>
      <c r="O6" s="59"/>
    </row>
    <row r="7" spans="1:15" s="11" customFormat="1" ht="13.5" customHeight="1">
      <c r="A7" s="23"/>
      <c r="B7" s="23"/>
      <c r="C7" s="24" t="s">
        <v>60</v>
      </c>
      <c r="D7" s="25"/>
      <c r="E7" s="24" t="s">
        <v>62</v>
      </c>
      <c r="F7" s="25"/>
      <c r="G7" s="24" t="s">
        <v>60</v>
      </c>
      <c r="H7" s="24" t="s">
        <v>60</v>
      </c>
      <c r="I7" s="23" t="s">
        <v>60</v>
      </c>
      <c r="J7" s="23" t="s">
        <v>61</v>
      </c>
      <c r="K7" s="23" t="s">
        <v>60</v>
      </c>
      <c r="L7" s="26" t="s">
        <v>60</v>
      </c>
      <c r="M7" s="23" t="s">
        <v>63</v>
      </c>
      <c r="N7" s="23" t="s">
        <v>61</v>
      </c>
      <c r="O7" s="25" t="s">
        <v>60</v>
      </c>
    </row>
    <row r="8" spans="1:15" s="21" customFormat="1" ht="13.5" customHeight="1">
      <c r="A8" s="32">
        <v>1</v>
      </c>
      <c r="B8" s="33">
        <v>2</v>
      </c>
      <c r="C8" s="33">
        <v>3</v>
      </c>
      <c r="D8" s="33"/>
      <c r="E8" s="33">
        <v>4</v>
      </c>
      <c r="F8" s="33"/>
      <c r="G8" s="33">
        <v>5</v>
      </c>
      <c r="H8" s="33">
        <v>6</v>
      </c>
      <c r="I8" s="33">
        <v>7</v>
      </c>
      <c r="J8" s="33">
        <v>8</v>
      </c>
      <c r="K8" s="33">
        <v>9</v>
      </c>
      <c r="L8" s="33">
        <v>10</v>
      </c>
      <c r="M8" s="33">
        <v>11</v>
      </c>
      <c r="N8" s="33">
        <v>12</v>
      </c>
      <c r="O8" s="34">
        <v>13</v>
      </c>
    </row>
    <row r="9" spans="1:15" ht="13.5" customHeight="1">
      <c r="A9" s="27" t="s">
        <v>53</v>
      </c>
      <c r="B9" s="28" t="s">
        <v>40</v>
      </c>
      <c r="C9" s="29"/>
      <c r="D9" s="30"/>
      <c r="E9" s="29"/>
      <c r="F9" s="30"/>
      <c r="G9" s="29"/>
      <c r="H9" s="29"/>
      <c r="I9" s="29"/>
      <c r="J9" s="29"/>
      <c r="K9" s="29"/>
      <c r="L9" s="29"/>
      <c r="M9" s="29"/>
      <c r="N9" s="29"/>
      <c r="O9" s="31"/>
    </row>
    <row r="10" spans="1:15" ht="13.5" customHeight="1">
      <c r="A10" s="38" t="s">
        <v>54</v>
      </c>
      <c r="B10" s="39"/>
      <c r="C10" s="40"/>
      <c r="D10" s="41"/>
      <c r="E10" s="40"/>
      <c r="F10" s="41"/>
      <c r="G10" s="40"/>
      <c r="H10" s="40"/>
      <c r="I10" s="40"/>
      <c r="J10" s="40"/>
      <c r="K10" s="40"/>
      <c r="L10" s="40"/>
      <c r="M10" s="40"/>
      <c r="N10" s="40"/>
      <c r="O10" s="42"/>
    </row>
    <row r="11" spans="1:15" ht="13.5" customHeight="1">
      <c r="A11" s="43" t="s">
        <v>0</v>
      </c>
      <c r="B11" s="44">
        <v>2004</v>
      </c>
      <c r="C11" s="48" t="s">
        <v>48</v>
      </c>
      <c r="D11" s="48"/>
      <c r="E11" s="48" t="s">
        <v>48</v>
      </c>
      <c r="F11" s="48"/>
      <c r="G11" s="48">
        <v>492113</v>
      </c>
      <c r="H11" s="48">
        <v>85999</v>
      </c>
      <c r="I11" s="48" t="s">
        <v>48</v>
      </c>
      <c r="J11" s="48" t="s">
        <v>48</v>
      </c>
      <c r="K11" s="48" t="s">
        <v>48</v>
      </c>
      <c r="L11" s="48" t="s">
        <v>48</v>
      </c>
      <c r="M11" s="48" t="s">
        <v>48</v>
      </c>
      <c r="N11" s="48" t="s">
        <v>48</v>
      </c>
      <c r="O11" s="48" t="s">
        <v>48</v>
      </c>
    </row>
    <row r="12" spans="1:15" ht="13.5" customHeight="1">
      <c r="A12" s="43" t="s">
        <v>1</v>
      </c>
      <c r="B12" s="44">
        <v>2004</v>
      </c>
      <c r="C12" s="48">
        <v>27111</v>
      </c>
      <c r="D12" s="48"/>
      <c r="E12" s="48">
        <v>1075</v>
      </c>
      <c r="F12" s="48"/>
      <c r="G12" s="48" t="s">
        <v>48</v>
      </c>
      <c r="H12" s="48" t="s">
        <v>48</v>
      </c>
      <c r="I12" s="48" t="s">
        <v>48</v>
      </c>
      <c r="J12" s="48" t="s">
        <v>48</v>
      </c>
      <c r="K12" s="48" t="s">
        <v>48</v>
      </c>
      <c r="L12" s="48" t="s">
        <v>48</v>
      </c>
      <c r="M12" s="48" t="s">
        <v>48</v>
      </c>
      <c r="N12" s="48" t="s">
        <v>48</v>
      </c>
      <c r="O12" s="48" t="s">
        <v>48</v>
      </c>
    </row>
    <row r="13" spans="1:15" ht="13.5" customHeight="1">
      <c r="A13" s="43" t="s">
        <v>2</v>
      </c>
      <c r="B13" s="44">
        <v>2001</v>
      </c>
      <c r="C13" s="48" t="s">
        <v>48</v>
      </c>
      <c r="D13" s="48"/>
      <c r="E13" s="48">
        <v>21594</v>
      </c>
      <c r="F13" s="48"/>
      <c r="G13" s="48" t="s">
        <v>48</v>
      </c>
      <c r="H13" s="48" t="s">
        <v>48</v>
      </c>
      <c r="I13" s="48" t="s">
        <v>48</v>
      </c>
      <c r="J13" s="48">
        <v>433177</v>
      </c>
      <c r="K13" s="48" t="s">
        <v>48</v>
      </c>
      <c r="L13" s="48" t="s">
        <v>48</v>
      </c>
      <c r="M13" s="48" t="s">
        <v>48</v>
      </c>
      <c r="N13" s="48">
        <v>29774</v>
      </c>
      <c r="O13" s="48" t="s">
        <v>48</v>
      </c>
    </row>
    <row r="14" spans="1:15" ht="13.5" customHeight="1">
      <c r="A14" s="43" t="s">
        <v>3</v>
      </c>
      <c r="B14" s="44">
        <v>2000</v>
      </c>
      <c r="C14" s="48">
        <v>22788</v>
      </c>
      <c r="D14" s="48"/>
      <c r="E14" s="48">
        <v>28372</v>
      </c>
      <c r="F14" s="48"/>
      <c r="G14" s="48" t="s">
        <v>48</v>
      </c>
      <c r="H14" s="48" t="s">
        <v>48</v>
      </c>
      <c r="I14" s="48" t="s">
        <v>48</v>
      </c>
      <c r="J14" s="48" t="s">
        <v>48</v>
      </c>
      <c r="K14" s="48" t="s">
        <v>48</v>
      </c>
      <c r="L14" s="48" t="s">
        <v>48</v>
      </c>
      <c r="M14" s="48" t="s">
        <v>48</v>
      </c>
      <c r="N14" s="48" t="s">
        <v>48</v>
      </c>
      <c r="O14" s="48" t="s">
        <v>48</v>
      </c>
    </row>
    <row r="15" spans="1:15" ht="13.5" customHeight="1">
      <c r="A15" s="43" t="s">
        <v>29</v>
      </c>
      <c r="B15" s="44" t="s">
        <v>36</v>
      </c>
      <c r="C15" s="48">
        <v>1327486</v>
      </c>
      <c r="D15" s="48"/>
      <c r="E15" s="48">
        <v>21938</v>
      </c>
      <c r="F15" s="48"/>
      <c r="G15" s="48" t="s">
        <v>48</v>
      </c>
      <c r="H15" s="48" t="s">
        <v>48</v>
      </c>
      <c r="I15" s="48">
        <v>10974</v>
      </c>
      <c r="J15" s="48" t="s">
        <v>48</v>
      </c>
      <c r="K15" s="48" t="s">
        <v>48</v>
      </c>
      <c r="L15" s="48" t="s">
        <v>48</v>
      </c>
      <c r="M15" s="48" t="s">
        <v>48</v>
      </c>
      <c r="N15" s="48" t="s">
        <v>48</v>
      </c>
      <c r="O15" s="48" t="s">
        <v>48</v>
      </c>
    </row>
    <row r="16" spans="1:15" ht="13.5" customHeight="1">
      <c r="A16" s="43" t="s">
        <v>4</v>
      </c>
      <c r="B16" s="44" t="s">
        <v>36</v>
      </c>
      <c r="C16" s="48">
        <v>11047</v>
      </c>
      <c r="D16" s="48"/>
      <c r="E16" s="48" t="s">
        <v>48</v>
      </c>
      <c r="F16" s="48"/>
      <c r="G16" s="48" t="s">
        <v>48</v>
      </c>
      <c r="H16" s="48" t="s">
        <v>48</v>
      </c>
      <c r="I16" s="48" t="s">
        <v>48</v>
      </c>
      <c r="J16" s="48" t="s">
        <v>48</v>
      </c>
      <c r="K16" s="48" t="s">
        <v>48</v>
      </c>
      <c r="L16" s="48" t="s">
        <v>48</v>
      </c>
      <c r="M16" s="48">
        <v>120</v>
      </c>
      <c r="N16" s="48" t="s">
        <v>48</v>
      </c>
      <c r="O16" s="48" t="s">
        <v>48</v>
      </c>
    </row>
    <row r="17" spans="1:15" s="3" customFormat="1" ht="13.5" customHeight="1">
      <c r="A17" s="43" t="s">
        <v>5</v>
      </c>
      <c r="B17" s="44" t="s">
        <v>37</v>
      </c>
      <c r="C17" s="48" t="s">
        <v>48</v>
      </c>
      <c r="D17" s="48"/>
      <c r="E17" s="48">
        <v>4488</v>
      </c>
      <c r="F17" s="48"/>
      <c r="G17" s="48" t="s">
        <v>48</v>
      </c>
      <c r="H17" s="48" t="s">
        <v>48</v>
      </c>
      <c r="I17" s="48" t="s">
        <v>48</v>
      </c>
      <c r="J17" s="48" t="s">
        <v>48</v>
      </c>
      <c r="K17" s="48" t="s">
        <v>48</v>
      </c>
      <c r="L17" s="48" t="s">
        <v>48</v>
      </c>
      <c r="M17" s="48">
        <v>649</v>
      </c>
      <c r="N17" s="48" t="s">
        <v>48</v>
      </c>
      <c r="O17" s="48" t="s">
        <v>48</v>
      </c>
    </row>
    <row r="18" spans="1:15" ht="13.5" customHeight="1">
      <c r="A18" s="43" t="s">
        <v>6</v>
      </c>
      <c r="B18" s="44" t="s">
        <v>38</v>
      </c>
      <c r="C18" s="48">
        <v>924788</v>
      </c>
      <c r="D18" s="48"/>
      <c r="E18" s="48" t="s">
        <v>48</v>
      </c>
      <c r="F18" s="48"/>
      <c r="G18" s="48" t="s">
        <v>48</v>
      </c>
      <c r="H18" s="48" t="s">
        <v>48</v>
      </c>
      <c r="I18" s="48" t="s">
        <v>48</v>
      </c>
      <c r="J18" s="48" t="s">
        <v>48</v>
      </c>
      <c r="K18" s="48" t="s">
        <v>48</v>
      </c>
      <c r="L18" s="48" t="s">
        <v>48</v>
      </c>
      <c r="M18" s="48">
        <v>222156</v>
      </c>
      <c r="N18" s="48" t="s">
        <v>48</v>
      </c>
      <c r="O18" s="48" t="s">
        <v>48</v>
      </c>
    </row>
    <row r="19" spans="1:15" ht="13.5" customHeight="1">
      <c r="A19" s="43" t="s">
        <v>79</v>
      </c>
      <c r="B19" s="44">
        <v>2000</v>
      </c>
      <c r="C19" s="48">
        <v>458</v>
      </c>
      <c r="D19" s="48"/>
      <c r="E19" s="48">
        <v>1746</v>
      </c>
      <c r="F19" s="48"/>
      <c r="G19" s="48" t="s">
        <v>48</v>
      </c>
      <c r="H19" s="48" t="s">
        <v>48</v>
      </c>
      <c r="I19" s="48" t="s">
        <v>48</v>
      </c>
      <c r="J19" s="48" t="s">
        <v>48</v>
      </c>
      <c r="K19" s="48" t="s">
        <v>48</v>
      </c>
      <c r="L19" s="48" t="s">
        <v>48</v>
      </c>
      <c r="M19" s="48" t="s">
        <v>48</v>
      </c>
      <c r="N19" s="48">
        <v>200</v>
      </c>
      <c r="O19" s="48" t="s">
        <v>48</v>
      </c>
    </row>
    <row r="20" spans="1:15" ht="13.5" customHeight="1">
      <c r="A20" s="43" t="s">
        <v>7</v>
      </c>
      <c r="B20" s="44">
        <v>2000</v>
      </c>
      <c r="C20" s="48">
        <v>80000</v>
      </c>
      <c r="D20" s="48"/>
      <c r="E20" s="48" t="s">
        <v>48</v>
      </c>
      <c r="F20" s="48"/>
      <c r="G20" s="48" t="s">
        <v>48</v>
      </c>
      <c r="H20" s="48" t="s">
        <v>48</v>
      </c>
      <c r="I20" s="48" t="s">
        <v>48</v>
      </c>
      <c r="J20" s="48" t="s">
        <v>48</v>
      </c>
      <c r="K20" s="48" t="s">
        <v>48</v>
      </c>
      <c r="L20" s="48" t="s">
        <v>48</v>
      </c>
      <c r="M20" s="48">
        <v>3000</v>
      </c>
      <c r="N20" s="48" t="s">
        <v>48</v>
      </c>
      <c r="O20" s="48" t="s">
        <v>48</v>
      </c>
    </row>
    <row r="21" spans="1:15" ht="13.5" customHeight="1">
      <c r="A21" s="43" t="s">
        <v>70</v>
      </c>
      <c r="B21" s="44" t="s">
        <v>39</v>
      </c>
      <c r="C21" s="48">
        <v>729035</v>
      </c>
      <c r="D21" s="48"/>
      <c r="E21" s="48">
        <v>319676</v>
      </c>
      <c r="F21" s="48"/>
      <c r="G21" s="48" t="s">
        <v>48</v>
      </c>
      <c r="H21" s="48" t="s">
        <v>48</v>
      </c>
      <c r="I21" s="48" t="s">
        <v>48</v>
      </c>
      <c r="J21" s="48" t="s">
        <v>48</v>
      </c>
      <c r="K21" s="48" t="s">
        <v>48</v>
      </c>
      <c r="L21" s="48" t="s">
        <v>48</v>
      </c>
      <c r="M21" s="48">
        <v>10157</v>
      </c>
      <c r="N21" s="48">
        <v>12870</v>
      </c>
      <c r="O21" s="48" t="s">
        <v>48</v>
      </c>
    </row>
    <row r="22" spans="1:15" ht="13.5" customHeight="1">
      <c r="A22" s="43" t="s">
        <v>8</v>
      </c>
      <c r="B22" s="44">
        <v>2002</v>
      </c>
      <c r="C22" s="48">
        <v>934558</v>
      </c>
      <c r="D22" s="48"/>
      <c r="E22" s="48" t="s">
        <v>48</v>
      </c>
      <c r="F22" s="48"/>
      <c r="G22" s="48" t="s">
        <v>48</v>
      </c>
      <c r="H22" s="48" t="s">
        <v>48</v>
      </c>
      <c r="I22" s="48" t="s">
        <v>48</v>
      </c>
      <c r="J22" s="48" t="s">
        <v>48</v>
      </c>
      <c r="K22" s="48" t="s">
        <v>48</v>
      </c>
      <c r="L22" s="48" t="s">
        <v>48</v>
      </c>
      <c r="M22" s="48" t="s">
        <v>48</v>
      </c>
      <c r="N22" s="48" t="s">
        <v>48</v>
      </c>
      <c r="O22" s="48" t="s">
        <v>48</v>
      </c>
    </row>
    <row r="23" spans="1:15" ht="13.5" customHeight="1">
      <c r="A23" s="45" t="s">
        <v>84</v>
      </c>
      <c r="B23" s="46"/>
      <c r="C23" s="52"/>
      <c r="D23" s="53"/>
      <c r="E23" s="52"/>
      <c r="F23" s="53"/>
      <c r="G23" s="52"/>
      <c r="H23" s="52"/>
      <c r="I23" s="52"/>
      <c r="J23" s="52"/>
      <c r="K23" s="52"/>
      <c r="L23" s="52"/>
      <c r="M23" s="52"/>
      <c r="N23" s="52"/>
      <c r="O23" s="54"/>
    </row>
    <row r="24" spans="1:15" s="3" customFormat="1" ht="13.5" customHeight="1">
      <c r="A24" s="47" t="s">
        <v>30</v>
      </c>
      <c r="B24" s="44">
        <v>2000</v>
      </c>
      <c r="C24" s="48">
        <v>2888</v>
      </c>
      <c r="D24" s="48"/>
      <c r="E24" s="48">
        <v>5010</v>
      </c>
      <c r="F24" s="48"/>
      <c r="G24" s="48" t="s">
        <v>48</v>
      </c>
      <c r="H24" s="48" t="s">
        <v>48</v>
      </c>
      <c r="I24" s="48" t="s">
        <v>48</v>
      </c>
      <c r="J24" s="48" t="s">
        <v>48</v>
      </c>
      <c r="K24" s="48" t="s">
        <v>48</v>
      </c>
      <c r="L24" s="48" t="s">
        <v>48</v>
      </c>
      <c r="M24" s="48">
        <v>459</v>
      </c>
      <c r="N24" s="48">
        <v>240</v>
      </c>
      <c r="O24" s="48" t="s">
        <v>48</v>
      </c>
    </row>
    <row r="25" spans="1:15" ht="13.5" customHeight="1">
      <c r="A25" s="47" t="s">
        <v>9</v>
      </c>
      <c r="B25" s="44">
        <v>2003</v>
      </c>
      <c r="C25" s="48">
        <v>68948</v>
      </c>
      <c r="D25" s="48"/>
      <c r="E25" s="48">
        <v>23695</v>
      </c>
      <c r="F25" s="48"/>
      <c r="G25" s="48" t="s">
        <v>48</v>
      </c>
      <c r="H25" s="48">
        <v>2943013</v>
      </c>
      <c r="I25" s="48">
        <v>14879</v>
      </c>
      <c r="J25" s="48">
        <v>11992</v>
      </c>
      <c r="K25" s="48" t="s">
        <v>48</v>
      </c>
      <c r="L25" s="48">
        <v>327243</v>
      </c>
      <c r="M25" s="48">
        <v>7560</v>
      </c>
      <c r="N25" s="48">
        <v>2379</v>
      </c>
      <c r="O25" s="48">
        <v>402848</v>
      </c>
    </row>
    <row r="26" spans="1:15" ht="13.5" customHeight="1">
      <c r="A26" s="43" t="s">
        <v>10</v>
      </c>
      <c r="B26" s="44">
        <v>1996</v>
      </c>
      <c r="C26" s="48" t="s">
        <v>48</v>
      </c>
      <c r="D26" s="48"/>
      <c r="E26" s="48">
        <v>16075</v>
      </c>
      <c r="F26" s="48"/>
      <c r="G26" s="48" t="s">
        <v>48</v>
      </c>
      <c r="H26" s="48" t="s">
        <v>48</v>
      </c>
      <c r="I26" s="48" t="s">
        <v>48</v>
      </c>
      <c r="J26" s="48">
        <v>4581</v>
      </c>
      <c r="K26" s="48" t="s">
        <v>48</v>
      </c>
      <c r="L26" s="48" t="s">
        <v>48</v>
      </c>
      <c r="M26" s="48" t="s">
        <v>48</v>
      </c>
      <c r="N26" s="48">
        <v>1153</v>
      </c>
      <c r="O26" s="48" t="s">
        <v>48</v>
      </c>
    </row>
    <row r="27" spans="1:15" ht="13.5" customHeight="1">
      <c r="A27" s="43" t="s">
        <v>31</v>
      </c>
      <c r="B27" s="44">
        <v>2000</v>
      </c>
      <c r="C27" s="48" t="s">
        <v>48</v>
      </c>
      <c r="D27" s="48"/>
      <c r="E27" s="48">
        <v>9308</v>
      </c>
      <c r="F27" s="48"/>
      <c r="G27" s="48" t="s">
        <v>48</v>
      </c>
      <c r="H27" s="48" t="s">
        <v>48</v>
      </c>
      <c r="I27" s="48" t="s">
        <v>48</v>
      </c>
      <c r="J27" s="48" t="s">
        <v>48</v>
      </c>
      <c r="K27" s="48" t="s">
        <v>48</v>
      </c>
      <c r="L27" s="48" t="s">
        <v>48</v>
      </c>
      <c r="M27" s="48" t="s">
        <v>48</v>
      </c>
      <c r="N27" s="48">
        <v>510</v>
      </c>
      <c r="O27" s="48" t="s">
        <v>48</v>
      </c>
    </row>
    <row r="28" spans="1:15" ht="13.5" customHeight="1">
      <c r="A28" s="43" t="s">
        <v>11</v>
      </c>
      <c r="B28" s="44">
        <v>2001</v>
      </c>
      <c r="C28" s="48">
        <v>51665</v>
      </c>
      <c r="D28" s="48" t="s">
        <v>43</v>
      </c>
      <c r="E28" s="48">
        <v>63492</v>
      </c>
      <c r="F28" s="48" t="s">
        <v>43</v>
      </c>
      <c r="G28" s="48" t="s">
        <v>48</v>
      </c>
      <c r="H28" s="48" t="s">
        <v>48</v>
      </c>
      <c r="I28" s="48" t="s">
        <v>48</v>
      </c>
      <c r="J28" s="48" t="s">
        <v>48</v>
      </c>
      <c r="K28" s="48" t="s">
        <v>48</v>
      </c>
      <c r="L28" s="48" t="s">
        <v>48</v>
      </c>
      <c r="M28" s="48" t="s">
        <v>48</v>
      </c>
      <c r="N28" s="48" t="s">
        <v>48</v>
      </c>
      <c r="O28" s="48" t="s">
        <v>48</v>
      </c>
    </row>
    <row r="29" spans="1:15" ht="13.5" customHeight="1">
      <c r="A29" s="43" t="s">
        <v>12</v>
      </c>
      <c r="B29" s="44">
        <v>2001</v>
      </c>
      <c r="C29" s="48">
        <v>66591</v>
      </c>
      <c r="D29" s="48"/>
      <c r="E29" s="48" t="s">
        <v>48</v>
      </c>
      <c r="F29" s="48"/>
      <c r="G29" s="48">
        <v>19384769</v>
      </c>
      <c r="H29" s="48" t="s">
        <v>48</v>
      </c>
      <c r="I29" s="48">
        <v>86925</v>
      </c>
      <c r="J29" s="48" t="s">
        <v>48</v>
      </c>
      <c r="K29" s="48">
        <v>13050064</v>
      </c>
      <c r="L29" s="48" t="s">
        <v>48</v>
      </c>
      <c r="M29" s="48">
        <v>23575</v>
      </c>
      <c r="N29" s="48" t="s">
        <v>48</v>
      </c>
      <c r="O29" s="48">
        <v>16689031</v>
      </c>
    </row>
    <row r="30" spans="1:15" ht="13.5" customHeight="1">
      <c r="A30" s="47" t="s">
        <v>71</v>
      </c>
      <c r="B30" s="44">
        <v>2000</v>
      </c>
      <c r="C30" s="48">
        <v>948</v>
      </c>
      <c r="D30" s="48"/>
      <c r="E30" s="48" t="s">
        <v>48</v>
      </c>
      <c r="F30" s="48"/>
      <c r="G30" s="48"/>
      <c r="H30" s="48" t="s">
        <v>48</v>
      </c>
      <c r="I30" s="48">
        <v>62</v>
      </c>
      <c r="J30" s="48" t="s">
        <v>48</v>
      </c>
      <c r="K30" s="48" t="s">
        <v>48</v>
      </c>
      <c r="L30" s="48" t="s">
        <v>48</v>
      </c>
      <c r="M30" s="48" t="s">
        <v>48</v>
      </c>
      <c r="N30" s="48" t="s">
        <v>48</v>
      </c>
      <c r="O30" s="48" t="s">
        <v>48</v>
      </c>
    </row>
    <row r="31" spans="1:15" s="3" customFormat="1" ht="13.5" customHeight="1">
      <c r="A31" s="43" t="s">
        <v>32</v>
      </c>
      <c r="B31" s="44">
        <v>1996</v>
      </c>
      <c r="C31" s="48" t="s">
        <v>48</v>
      </c>
      <c r="D31" s="48"/>
      <c r="E31" s="48">
        <v>7751</v>
      </c>
      <c r="F31" s="48"/>
      <c r="G31" s="48">
        <v>14365484</v>
      </c>
      <c r="H31" s="48" t="s">
        <v>48</v>
      </c>
      <c r="I31" s="48" t="s">
        <v>48</v>
      </c>
      <c r="J31" s="48">
        <v>421</v>
      </c>
      <c r="K31" s="48">
        <v>727733</v>
      </c>
      <c r="L31" s="48" t="s">
        <v>48</v>
      </c>
      <c r="M31" s="48" t="s">
        <v>48</v>
      </c>
      <c r="N31" s="48" t="s">
        <v>48</v>
      </c>
      <c r="O31" s="48" t="s">
        <v>48</v>
      </c>
    </row>
    <row r="32" spans="1:15" ht="13.5" customHeight="1">
      <c r="A32" s="47" t="s">
        <v>86</v>
      </c>
      <c r="B32" s="44">
        <v>2000</v>
      </c>
      <c r="C32" s="48">
        <v>2576</v>
      </c>
      <c r="D32" s="48"/>
      <c r="E32" s="48" t="s">
        <v>48</v>
      </c>
      <c r="F32" s="48"/>
      <c r="G32" s="48">
        <v>3328808</v>
      </c>
      <c r="H32" s="48" t="s">
        <v>48</v>
      </c>
      <c r="I32" s="48">
        <v>819</v>
      </c>
      <c r="J32" s="48"/>
      <c r="K32" s="48">
        <v>186083</v>
      </c>
      <c r="L32" s="48" t="s">
        <v>48</v>
      </c>
      <c r="M32" s="48">
        <v>116</v>
      </c>
      <c r="N32" s="48" t="s">
        <v>48</v>
      </c>
      <c r="O32" s="48">
        <v>139306</v>
      </c>
    </row>
    <row r="33" spans="1:15" ht="13.5" customHeight="1">
      <c r="A33" s="43" t="s">
        <v>72</v>
      </c>
      <c r="B33" s="44">
        <v>2004</v>
      </c>
      <c r="C33" s="48" t="s">
        <v>48</v>
      </c>
      <c r="D33" s="48"/>
      <c r="E33" s="48" t="s">
        <v>48</v>
      </c>
      <c r="F33" s="48"/>
      <c r="G33" s="48">
        <v>2421904</v>
      </c>
      <c r="H33" s="48" t="s">
        <v>48</v>
      </c>
      <c r="I33" s="48" t="s">
        <v>48</v>
      </c>
      <c r="J33" s="48" t="s">
        <v>48</v>
      </c>
      <c r="K33" s="48">
        <v>1173104</v>
      </c>
      <c r="L33" s="48" t="s">
        <v>48</v>
      </c>
      <c r="M33" s="48" t="s">
        <v>48</v>
      </c>
      <c r="N33" s="48" t="s">
        <v>48</v>
      </c>
      <c r="O33" s="48">
        <v>2324698</v>
      </c>
    </row>
    <row r="34" spans="1:15" ht="13.5" customHeight="1">
      <c r="A34" s="43" t="s">
        <v>73</v>
      </c>
      <c r="B34" s="44">
        <v>2002</v>
      </c>
      <c r="C34" s="48" t="s">
        <v>48</v>
      </c>
      <c r="D34" s="48"/>
      <c r="E34" s="48" t="s">
        <v>48</v>
      </c>
      <c r="F34" s="48"/>
      <c r="G34" s="48"/>
      <c r="H34" s="48" t="s">
        <v>48</v>
      </c>
      <c r="I34" s="48" t="s">
        <v>48</v>
      </c>
      <c r="J34" s="48" t="s">
        <v>48</v>
      </c>
      <c r="K34" s="48" t="s">
        <v>48</v>
      </c>
      <c r="L34" s="48" t="s">
        <v>48</v>
      </c>
      <c r="M34" s="48">
        <v>34</v>
      </c>
      <c r="N34" s="48">
        <v>4132</v>
      </c>
      <c r="O34" s="48" t="s">
        <v>48</v>
      </c>
    </row>
    <row r="35" spans="1:15" ht="13.5" customHeight="1">
      <c r="A35" s="43" t="s">
        <v>82</v>
      </c>
      <c r="B35" s="44">
        <v>2002</v>
      </c>
      <c r="C35" s="48">
        <v>59</v>
      </c>
      <c r="D35" s="48"/>
      <c r="E35" s="48" t="s">
        <v>48</v>
      </c>
      <c r="F35" s="48"/>
      <c r="G35" s="48">
        <v>5625</v>
      </c>
      <c r="H35" s="48" t="s">
        <v>48</v>
      </c>
      <c r="I35" s="48">
        <v>16</v>
      </c>
      <c r="J35" s="48" t="s">
        <v>48</v>
      </c>
      <c r="K35" s="48">
        <v>324</v>
      </c>
      <c r="L35" s="48" t="s">
        <v>48</v>
      </c>
      <c r="M35" s="48">
        <v>11</v>
      </c>
      <c r="N35" s="48" t="s">
        <v>48</v>
      </c>
      <c r="O35" s="48">
        <v>7379</v>
      </c>
    </row>
    <row r="36" spans="1:15" ht="13.5" customHeight="1">
      <c r="A36" s="45" t="s">
        <v>56</v>
      </c>
      <c r="B36" s="46"/>
      <c r="C36" s="52"/>
      <c r="D36" s="53"/>
      <c r="E36" s="52"/>
      <c r="F36" s="53">
        <f>SUM(F37:F41)</f>
        <v>0</v>
      </c>
      <c r="G36" s="52">
        <f>SUM(G37:G41)</f>
        <v>0</v>
      </c>
      <c r="H36" s="52">
        <f>SUM(H37:H41)</f>
        <v>0</v>
      </c>
      <c r="I36" s="52"/>
      <c r="J36" s="52"/>
      <c r="K36" s="52"/>
      <c r="L36" s="52"/>
      <c r="M36" s="52"/>
      <c r="N36" s="52"/>
      <c r="O36" s="54"/>
    </row>
    <row r="37" spans="1:15" ht="13.5" customHeight="1">
      <c r="A37" s="43" t="s">
        <v>13</v>
      </c>
      <c r="B37" s="49">
        <v>1997</v>
      </c>
      <c r="C37" s="48" t="s">
        <v>48</v>
      </c>
      <c r="D37" s="48"/>
      <c r="E37" s="48" t="s">
        <v>48</v>
      </c>
      <c r="F37" s="48"/>
      <c r="G37" s="48" t="s">
        <v>48</v>
      </c>
      <c r="H37" s="48" t="s">
        <v>48</v>
      </c>
      <c r="I37" s="48">
        <v>19</v>
      </c>
      <c r="J37" s="48">
        <v>27</v>
      </c>
      <c r="K37" s="48" t="s">
        <v>48</v>
      </c>
      <c r="L37" s="48" t="s">
        <v>48</v>
      </c>
      <c r="M37" s="48">
        <v>16</v>
      </c>
      <c r="N37" s="48">
        <v>14</v>
      </c>
      <c r="O37" s="48" t="s">
        <v>48</v>
      </c>
    </row>
    <row r="38" spans="1:15" ht="13.5" customHeight="1">
      <c r="A38" s="43" t="s">
        <v>14</v>
      </c>
      <c r="B38" s="49">
        <v>2001</v>
      </c>
      <c r="C38" s="48" t="s">
        <v>48</v>
      </c>
      <c r="D38" s="48"/>
      <c r="E38" s="48">
        <v>34613</v>
      </c>
      <c r="F38" s="48"/>
      <c r="G38" s="48" t="s">
        <v>48</v>
      </c>
      <c r="H38" s="48" t="s">
        <v>48</v>
      </c>
      <c r="I38" s="48" t="s">
        <v>48</v>
      </c>
      <c r="J38" s="48">
        <v>488568</v>
      </c>
      <c r="K38" s="48" t="s">
        <v>48</v>
      </c>
      <c r="L38" s="48" t="s">
        <v>48</v>
      </c>
      <c r="M38" s="48" t="s">
        <v>48</v>
      </c>
      <c r="N38" s="48" t="s">
        <v>48</v>
      </c>
      <c r="O38" s="48" t="s">
        <v>48</v>
      </c>
    </row>
    <row r="39" spans="1:15" ht="13.5" customHeight="1">
      <c r="A39" s="43" t="s">
        <v>15</v>
      </c>
      <c r="B39" s="49">
        <v>2000</v>
      </c>
      <c r="C39" s="48">
        <v>28619</v>
      </c>
      <c r="D39" s="48"/>
      <c r="E39" s="48">
        <v>180331</v>
      </c>
      <c r="F39" s="48"/>
      <c r="G39" s="48" t="s">
        <v>48</v>
      </c>
      <c r="H39" s="48" t="s">
        <v>48</v>
      </c>
      <c r="I39" s="48">
        <v>50483</v>
      </c>
      <c r="J39" s="48">
        <v>82341</v>
      </c>
      <c r="K39" s="48" t="s">
        <v>48</v>
      </c>
      <c r="L39" s="48" t="s">
        <v>48</v>
      </c>
      <c r="M39" s="48" t="s">
        <v>48</v>
      </c>
      <c r="N39" s="48" t="s">
        <v>48</v>
      </c>
      <c r="O39" s="48" t="s">
        <v>48</v>
      </c>
    </row>
    <row r="40" spans="1:15" ht="13.5" customHeight="1">
      <c r="A40" s="43" t="s">
        <v>81</v>
      </c>
      <c r="B40" s="49">
        <v>2000</v>
      </c>
      <c r="C40" s="48">
        <v>2232</v>
      </c>
      <c r="D40" s="48"/>
      <c r="E40" s="48">
        <v>295</v>
      </c>
      <c r="F40" s="48"/>
      <c r="G40" s="48" t="s">
        <v>48</v>
      </c>
      <c r="H40" s="48" t="s">
        <v>48</v>
      </c>
      <c r="I40" s="48" t="s">
        <v>48</v>
      </c>
      <c r="J40" s="48" t="s">
        <v>48</v>
      </c>
      <c r="K40" s="48" t="s">
        <v>48</v>
      </c>
      <c r="L40" s="48" t="s">
        <v>48</v>
      </c>
      <c r="M40" s="48">
        <v>738</v>
      </c>
      <c r="N40" s="48">
        <v>130</v>
      </c>
      <c r="O40" s="48" t="s">
        <v>48</v>
      </c>
    </row>
    <row r="41" spans="1:15" ht="13.5" customHeight="1">
      <c r="A41" s="47" t="s">
        <v>83</v>
      </c>
      <c r="B41" s="49">
        <v>1997</v>
      </c>
      <c r="C41" s="48" t="s">
        <v>48</v>
      </c>
      <c r="D41" s="48"/>
      <c r="E41" s="48" t="s">
        <v>48</v>
      </c>
      <c r="F41" s="48"/>
      <c r="G41" s="48" t="s">
        <v>48</v>
      </c>
      <c r="H41" s="48" t="s">
        <v>48</v>
      </c>
      <c r="I41" s="48">
        <v>36977</v>
      </c>
      <c r="J41" s="48" t="s">
        <v>48</v>
      </c>
      <c r="K41" s="48">
        <v>13285349</v>
      </c>
      <c r="L41" s="48" t="s">
        <v>48</v>
      </c>
      <c r="M41" s="48" t="s">
        <v>48</v>
      </c>
      <c r="N41" s="48" t="s">
        <v>48</v>
      </c>
      <c r="O41" s="48" t="s">
        <v>48</v>
      </c>
    </row>
    <row r="42" spans="1:15" ht="13.5" customHeight="1">
      <c r="A42" s="50" t="s">
        <v>57</v>
      </c>
      <c r="B42" s="46"/>
      <c r="C42" s="52"/>
      <c r="D42" s="53"/>
      <c r="E42" s="52"/>
      <c r="F42" s="53"/>
      <c r="G42" s="52"/>
      <c r="H42" s="52"/>
      <c r="I42" s="52"/>
      <c r="J42" s="52"/>
      <c r="K42" s="52"/>
      <c r="L42" s="52"/>
      <c r="M42" s="52"/>
      <c r="N42" s="52"/>
      <c r="O42" s="54"/>
    </row>
    <row r="43" spans="1:15" ht="13.5" customHeight="1">
      <c r="A43" s="43" t="s">
        <v>33</v>
      </c>
      <c r="B43" s="49">
        <v>2003</v>
      </c>
      <c r="C43" s="48" t="s">
        <v>48</v>
      </c>
      <c r="D43" s="48"/>
      <c r="E43" s="48" t="s">
        <v>48</v>
      </c>
      <c r="F43" s="48"/>
      <c r="G43" s="48">
        <v>258658</v>
      </c>
      <c r="H43" s="48" t="s">
        <v>48</v>
      </c>
      <c r="I43" s="48" t="s">
        <v>48</v>
      </c>
      <c r="J43" s="48" t="s">
        <v>48</v>
      </c>
      <c r="K43" s="48" t="s">
        <v>48</v>
      </c>
      <c r="L43" s="48" t="s">
        <v>48</v>
      </c>
      <c r="M43" s="48" t="s">
        <v>48</v>
      </c>
      <c r="N43" s="48" t="s">
        <v>48</v>
      </c>
      <c r="O43" s="48" t="s">
        <v>48</v>
      </c>
    </row>
    <row r="44" spans="1:15" ht="13.5" customHeight="1">
      <c r="A44" s="43" t="s">
        <v>80</v>
      </c>
      <c r="B44" s="49">
        <v>2003</v>
      </c>
      <c r="C44" s="48">
        <v>9543</v>
      </c>
      <c r="D44" s="48"/>
      <c r="E44" s="48">
        <v>3353</v>
      </c>
      <c r="F44" s="48"/>
      <c r="G44" s="48">
        <v>3503000</v>
      </c>
      <c r="H44" s="48">
        <v>20000</v>
      </c>
      <c r="I44" s="48" t="s">
        <v>48</v>
      </c>
      <c r="J44" s="48" t="s">
        <v>48</v>
      </c>
      <c r="K44" s="48" t="s">
        <v>48</v>
      </c>
      <c r="L44" s="48" t="s">
        <v>48</v>
      </c>
      <c r="M44" s="48" t="s">
        <v>48</v>
      </c>
      <c r="N44" s="48" t="s">
        <v>48</v>
      </c>
      <c r="O44" s="48" t="s">
        <v>48</v>
      </c>
    </row>
    <row r="45" spans="1:15" ht="13.5" customHeight="1">
      <c r="A45" s="43" t="s">
        <v>16</v>
      </c>
      <c r="B45" s="49">
        <v>1997</v>
      </c>
      <c r="C45" s="48" t="s">
        <v>48</v>
      </c>
      <c r="D45" s="48"/>
      <c r="E45" s="48">
        <v>1330</v>
      </c>
      <c r="F45" s="48"/>
      <c r="G45" s="48">
        <v>1377108</v>
      </c>
      <c r="H45" s="48"/>
      <c r="I45" s="48" t="s">
        <v>48</v>
      </c>
      <c r="J45" s="48" t="s">
        <v>48</v>
      </c>
      <c r="K45" s="48" t="s">
        <v>48</v>
      </c>
      <c r="L45" s="48" t="s">
        <v>48</v>
      </c>
      <c r="M45" s="48" t="s">
        <v>48</v>
      </c>
      <c r="N45" s="48" t="s">
        <v>48</v>
      </c>
      <c r="O45" s="48" t="s">
        <v>48</v>
      </c>
    </row>
    <row r="46" spans="1:16" ht="13.5" customHeight="1">
      <c r="A46" s="43" t="s">
        <v>74</v>
      </c>
      <c r="B46" s="49">
        <v>1999</v>
      </c>
      <c r="C46" s="48">
        <v>109000</v>
      </c>
      <c r="D46" s="48"/>
      <c r="E46" s="48">
        <v>13400</v>
      </c>
      <c r="F46" s="48"/>
      <c r="G46" s="48">
        <v>6022000</v>
      </c>
      <c r="H46" s="48">
        <v>819000</v>
      </c>
      <c r="I46" s="48" t="s">
        <v>48</v>
      </c>
      <c r="J46" s="48" t="s">
        <v>48</v>
      </c>
      <c r="K46" s="48" t="s">
        <v>48</v>
      </c>
      <c r="L46" s="48" t="s">
        <v>48</v>
      </c>
      <c r="M46" s="48">
        <v>25900</v>
      </c>
      <c r="N46" s="48">
        <v>11500</v>
      </c>
      <c r="O46" s="48">
        <f>4506000+711000</f>
        <v>5217000</v>
      </c>
      <c r="P46" s="20" t="s">
        <v>65</v>
      </c>
    </row>
    <row r="47" spans="1:15" ht="13.5" customHeight="1">
      <c r="A47" s="43" t="s">
        <v>17</v>
      </c>
      <c r="B47" s="44">
        <v>2003</v>
      </c>
      <c r="C47" s="48">
        <v>12528</v>
      </c>
      <c r="D47" s="48"/>
      <c r="E47" s="48">
        <v>4203</v>
      </c>
      <c r="F47" s="48"/>
      <c r="G47" s="48" t="s">
        <v>48</v>
      </c>
      <c r="H47" s="48" t="s">
        <v>48</v>
      </c>
      <c r="I47" s="48" t="s">
        <v>48</v>
      </c>
      <c r="J47" s="48" t="s">
        <v>48</v>
      </c>
      <c r="K47" s="48" t="s">
        <v>48</v>
      </c>
      <c r="L47" s="48" t="s">
        <v>48</v>
      </c>
      <c r="M47" s="48">
        <v>3340</v>
      </c>
      <c r="N47" s="48">
        <v>3091</v>
      </c>
      <c r="O47" s="48" t="s">
        <v>48</v>
      </c>
    </row>
    <row r="48" spans="1:15" ht="13.5" customHeight="1">
      <c r="A48" s="43" t="s">
        <v>18</v>
      </c>
      <c r="B48" s="49">
        <v>2003</v>
      </c>
      <c r="C48" s="48"/>
      <c r="D48" s="48"/>
      <c r="E48" s="48">
        <v>26398</v>
      </c>
      <c r="F48" s="48"/>
      <c r="G48" s="48" t="s">
        <v>48</v>
      </c>
      <c r="H48" s="48" t="s">
        <v>48</v>
      </c>
      <c r="I48" s="48" t="s">
        <v>48</v>
      </c>
      <c r="J48" s="48" t="s">
        <v>48</v>
      </c>
      <c r="K48" s="48" t="s">
        <v>48</v>
      </c>
      <c r="L48" s="48" t="s">
        <v>48</v>
      </c>
      <c r="M48" s="48" t="s">
        <v>48</v>
      </c>
      <c r="N48" s="48" t="s">
        <v>48</v>
      </c>
      <c r="O48" s="48" t="s">
        <v>48</v>
      </c>
    </row>
    <row r="49" spans="1:15" ht="13.5" customHeight="1">
      <c r="A49" s="43" t="s">
        <v>19</v>
      </c>
      <c r="B49" s="49">
        <v>2002</v>
      </c>
      <c r="C49" s="48">
        <v>467383</v>
      </c>
      <c r="D49" s="48"/>
      <c r="E49" s="48">
        <v>3140</v>
      </c>
      <c r="F49" s="48"/>
      <c r="G49" s="48" t="s">
        <v>48</v>
      </c>
      <c r="H49" s="48" t="s">
        <v>48</v>
      </c>
      <c r="I49" s="48" t="s">
        <v>48</v>
      </c>
      <c r="J49" s="48" t="s">
        <v>48</v>
      </c>
      <c r="K49" s="48" t="s">
        <v>48</v>
      </c>
      <c r="L49" s="48" t="s">
        <v>48</v>
      </c>
      <c r="M49" s="48">
        <v>26390</v>
      </c>
      <c r="N49" s="48">
        <v>229</v>
      </c>
      <c r="O49" s="48" t="s">
        <v>48</v>
      </c>
    </row>
    <row r="50" spans="1:15" ht="13.5" customHeight="1">
      <c r="A50" s="43" t="s">
        <v>20</v>
      </c>
      <c r="B50" s="49">
        <v>2000</v>
      </c>
      <c r="C50" s="48">
        <v>29346</v>
      </c>
      <c r="D50" s="48"/>
      <c r="E50" s="48" t="s">
        <v>48</v>
      </c>
      <c r="F50" s="48"/>
      <c r="G50" s="48">
        <v>11706469</v>
      </c>
      <c r="H50" s="48"/>
      <c r="I50" s="48" t="s">
        <v>48</v>
      </c>
      <c r="J50" s="48" t="s">
        <v>48</v>
      </c>
      <c r="K50" s="48" t="s">
        <v>48</v>
      </c>
      <c r="L50" s="48" t="s">
        <v>48</v>
      </c>
      <c r="M50" s="48" t="s">
        <v>48</v>
      </c>
      <c r="N50" s="48" t="s">
        <v>48</v>
      </c>
      <c r="O50" s="48" t="s">
        <v>48</v>
      </c>
    </row>
    <row r="51" spans="1:15" ht="13.5" customHeight="1">
      <c r="A51" s="43" t="s">
        <v>21</v>
      </c>
      <c r="B51" s="49">
        <v>2002</v>
      </c>
      <c r="C51" s="48">
        <v>2273834</v>
      </c>
      <c r="D51" s="48"/>
      <c r="E51" s="48" t="s">
        <v>48</v>
      </c>
      <c r="F51" s="48"/>
      <c r="G51" s="48">
        <v>169845231</v>
      </c>
      <c r="H51" s="48"/>
      <c r="I51" s="48" t="s">
        <v>48</v>
      </c>
      <c r="J51" s="48" t="s">
        <v>48</v>
      </c>
      <c r="K51" s="48" t="s">
        <v>48</v>
      </c>
      <c r="L51" s="48" t="s">
        <v>48</v>
      </c>
      <c r="M51" s="48">
        <v>124940</v>
      </c>
      <c r="N51" s="48" t="s">
        <v>48</v>
      </c>
      <c r="O51" s="48">
        <v>161167670</v>
      </c>
    </row>
    <row r="52" spans="1:15" ht="13.5" customHeight="1">
      <c r="A52" s="43" t="s">
        <v>22</v>
      </c>
      <c r="B52" s="49">
        <v>2000</v>
      </c>
      <c r="C52" s="48" t="s">
        <v>48</v>
      </c>
      <c r="D52" s="48"/>
      <c r="E52" s="48" t="s">
        <v>48</v>
      </c>
      <c r="F52" s="48"/>
      <c r="G52" s="48">
        <v>1730</v>
      </c>
      <c r="H52" s="48">
        <v>659</v>
      </c>
      <c r="I52" s="48" t="s">
        <v>48</v>
      </c>
      <c r="J52" s="48" t="s">
        <v>48</v>
      </c>
      <c r="K52" s="48" t="s">
        <v>48</v>
      </c>
      <c r="L52" s="48" t="s">
        <v>48</v>
      </c>
      <c r="M52" s="48" t="s">
        <v>48</v>
      </c>
      <c r="N52" s="48" t="s">
        <v>48</v>
      </c>
      <c r="O52" s="48" t="s">
        <v>48</v>
      </c>
    </row>
    <row r="53" spans="1:15" ht="13.5" customHeight="1">
      <c r="A53" s="43" t="s">
        <v>75</v>
      </c>
      <c r="B53" s="49">
        <v>1999</v>
      </c>
      <c r="C53" s="48">
        <v>1476</v>
      </c>
      <c r="D53" s="48"/>
      <c r="E53" s="48">
        <v>12258</v>
      </c>
      <c r="F53" s="48"/>
      <c r="G53" s="48" t="s">
        <v>48</v>
      </c>
      <c r="H53" s="48" t="s">
        <v>48</v>
      </c>
      <c r="I53" s="48" t="s">
        <v>48</v>
      </c>
      <c r="J53" s="48" t="s">
        <v>48</v>
      </c>
      <c r="K53" s="48" t="s">
        <v>48</v>
      </c>
      <c r="L53" s="48" t="s">
        <v>48</v>
      </c>
      <c r="M53" s="48" t="s">
        <v>48</v>
      </c>
      <c r="N53" s="48" t="s">
        <v>48</v>
      </c>
      <c r="O53" s="48" t="s">
        <v>48</v>
      </c>
    </row>
    <row r="54" spans="1:15" ht="13.5" customHeight="1">
      <c r="A54" s="43" t="s">
        <v>23</v>
      </c>
      <c r="B54" s="49">
        <v>2002</v>
      </c>
      <c r="C54" s="48" t="s">
        <v>48</v>
      </c>
      <c r="D54" s="48"/>
      <c r="E54" s="48" t="s">
        <v>48</v>
      </c>
      <c r="F54" s="48"/>
      <c r="G54" s="48" t="s">
        <v>48</v>
      </c>
      <c r="H54" s="48" t="s">
        <v>48</v>
      </c>
      <c r="I54" s="48" t="s">
        <v>48</v>
      </c>
      <c r="J54" s="48" t="s">
        <v>48</v>
      </c>
      <c r="K54" s="48">
        <v>3777433</v>
      </c>
      <c r="L54" s="48" t="s">
        <v>48</v>
      </c>
      <c r="M54" s="48" t="s">
        <v>48</v>
      </c>
      <c r="N54" s="48" t="s">
        <v>48</v>
      </c>
      <c r="O54" s="48" t="s">
        <v>48</v>
      </c>
    </row>
    <row r="55" spans="1:15" ht="13.5" customHeight="1">
      <c r="A55" s="43" t="s">
        <v>24</v>
      </c>
      <c r="B55" s="49">
        <v>2002</v>
      </c>
      <c r="C55" s="48" t="s">
        <v>48</v>
      </c>
      <c r="D55" s="48"/>
      <c r="E55" s="48">
        <v>8839</v>
      </c>
      <c r="F55" s="48"/>
      <c r="G55" s="48">
        <v>14878775</v>
      </c>
      <c r="H55" s="48" t="s">
        <v>48</v>
      </c>
      <c r="I55" s="48" t="s">
        <v>48</v>
      </c>
      <c r="J55" s="48" t="s">
        <v>48</v>
      </c>
      <c r="K55" s="48" t="s">
        <v>48</v>
      </c>
      <c r="L55" s="48" t="s">
        <v>48</v>
      </c>
      <c r="M55" s="48" t="s">
        <v>48</v>
      </c>
      <c r="N55" s="48" t="s">
        <v>48</v>
      </c>
      <c r="O55" s="48" t="s">
        <v>48</v>
      </c>
    </row>
    <row r="56" spans="1:15" ht="13.5" customHeight="1">
      <c r="A56" s="50" t="s">
        <v>58</v>
      </c>
      <c r="B56" s="46"/>
      <c r="C56" s="52"/>
      <c r="D56" s="53"/>
      <c r="E56" s="52"/>
      <c r="F56" s="53">
        <f>F57</f>
        <v>0</v>
      </c>
      <c r="G56" s="52"/>
      <c r="H56" s="52"/>
      <c r="I56" s="52"/>
      <c r="J56" s="52"/>
      <c r="K56" s="52"/>
      <c r="L56" s="52"/>
      <c r="M56" s="52"/>
      <c r="N56" s="52"/>
      <c r="O56" s="54"/>
    </row>
    <row r="57" spans="1:15" ht="13.5" customHeight="1">
      <c r="A57" s="43" t="s">
        <v>25</v>
      </c>
      <c r="B57" s="49">
        <v>1999</v>
      </c>
      <c r="C57" s="48">
        <v>7774</v>
      </c>
      <c r="D57" s="48"/>
      <c r="E57" s="48">
        <v>1154</v>
      </c>
      <c r="F57" s="48"/>
      <c r="G57" s="48" t="s">
        <v>48</v>
      </c>
      <c r="H57" s="48" t="s">
        <v>48</v>
      </c>
      <c r="I57" s="48" t="s">
        <v>48</v>
      </c>
      <c r="J57" s="48" t="s">
        <v>48</v>
      </c>
      <c r="K57" s="48" t="s">
        <v>48</v>
      </c>
      <c r="L57" s="48" t="s">
        <v>48</v>
      </c>
      <c r="M57" s="48">
        <v>291</v>
      </c>
      <c r="N57" s="48">
        <v>67</v>
      </c>
      <c r="O57" s="48" t="s">
        <v>48</v>
      </c>
    </row>
    <row r="58" spans="1:15" s="3" customFormat="1" ht="13.5" customHeight="1">
      <c r="A58" s="50" t="s">
        <v>59</v>
      </c>
      <c r="B58" s="46"/>
      <c r="C58" s="52"/>
      <c r="D58" s="53"/>
      <c r="E58" s="52"/>
      <c r="F58" s="53">
        <f aca="true" t="shared" si="0" ref="F58:N58">SUM(F59:F64)</f>
        <v>0</v>
      </c>
      <c r="G58" s="52"/>
      <c r="H58" s="52">
        <f t="shared" si="0"/>
        <v>0</v>
      </c>
      <c r="I58" s="52">
        <f t="shared" si="0"/>
        <v>0</v>
      </c>
      <c r="J58" s="52">
        <f t="shared" si="0"/>
        <v>0</v>
      </c>
      <c r="K58" s="52">
        <f t="shared" si="0"/>
        <v>0</v>
      </c>
      <c r="L58" s="52">
        <f t="shared" si="0"/>
        <v>0</v>
      </c>
      <c r="M58" s="52"/>
      <c r="N58" s="52">
        <f t="shared" si="0"/>
        <v>0</v>
      </c>
      <c r="O58" s="54"/>
    </row>
    <row r="59" spans="1:15" ht="13.5" customHeight="1">
      <c r="A59" s="43" t="s">
        <v>34</v>
      </c>
      <c r="B59" s="49">
        <v>2003</v>
      </c>
      <c r="C59" s="48">
        <v>6108</v>
      </c>
      <c r="D59" s="48" t="s">
        <v>45</v>
      </c>
      <c r="E59" s="48" t="s">
        <v>48</v>
      </c>
      <c r="F59" s="48"/>
      <c r="G59" s="48">
        <v>3298859</v>
      </c>
      <c r="H59" s="48" t="s">
        <v>48</v>
      </c>
      <c r="I59" s="48" t="s">
        <v>48</v>
      </c>
      <c r="J59" s="48" t="s">
        <v>48</v>
      </c>
      <c r="K59" s="48" t="s">
        <v>48</v>
      </c>
      <c r="L59" s="48" t="s">
        <v>48</v>
      </c>
      <c r="M59" s="48">
        <v>1276</v>
      </c>
      <c r="N59" s="48" t="s">
        <v>48</v>
      </c>
      <c r="O59" s="48">
        <v>627317</v>
      </c>
    </row>
    <row r="60" spans="1:15" ht="13.5" customHeight="1">
      <c r="A60" s="43" t="s">
        <v>26</v>
      </c>
      <c r="B60" s="49">
        <v>2001</v>
      </c>
      <c r="C60" s="48" t="s">
        <v>48</v>
      </c>
      <c r="D60" s="48"/>
      <c r="E60" s="48">
        <v>11737</v>
      </c>
      <c r="F60" s="48"/>
      <c r="G60" s="48"/>
      <c r="H60" s="48" t="s">
        <v>48</v>
      </c>
      <c r="I60" s="48" t="s">
        <v>48</v>
      </c>
      <c r="J60" s="48" t="s">
        <v>48</v>
      </c>
      <c r="K60" s="48" t="s">
        <v>48</v>
      </c>
      <c r="L60" s="48" t="s">
        <v>48</v>
      </c>
      <c r="M60" s="48" t="s">
        <v>48</v>
      </c>
      <c r="N60" s="48" t="s">
        <v>48</v>
      </c>
      <c r="O60" s="48" t="s">
        <v>48</v>
      </c>
    </row>
    <row r="61" spans="1:15" ht="13.5" customHeight="1">
      <c r="A61" s="43" t="s">
        <v>27</v>
      </c>
      <c r="B61" s="49">
        <v>2000</v>
      </c>
      <c r="C61" s="48" t="s">
        <v>48</v>
      </c>
      <c r="D61" s="48"/>
      <c r="E61" s="48">
        <v>22</v>
      </c>
      <c r="F61" s="48"/>
      <c r="G61" s="48">
        <v>166536</v>
      </c>
      <c r="H61" s="48" t="s">
        <v>48</v>
      </c>
      <c r="I61" s="48" t="s">
        <v>48</v>
      </c>
      <c r="J61" s="48" t="s">
        <v>48</v>
      </c>
      <c r="K61" s="48" t="s">
        <v>48</v>
      </c>
      <c r="L61" s="48" t="s">
        <v>48</v>
      </c>
      <c r="M61" s="48">
        <v>4</v>
      </c>
      <c r="N61" s="48" t="s">
        <v>48</v>
      </c>
      <c r="O61" s="48">
        <v>367799</v>
      </c>
    </row>
    <row r="62" spans="1:15" s="3" customFormat="1" ht="13.5" customHeight="1">
      <c r="A62" s="43" t="s">
        <v>35</v>
      </c>
      <c r="B62" s="49">
        <v>2002</v>
      </c>
      <c r="C62" s="48">
        <v>51</v>
      </c>
      <c r="D62" s="48"/>
      <c r="E62" s="48" t="s">
        <v>48</v>
      </c>
      <c r="F62" s="48"/>
      <c r="G62" s="48">
        <v>28144</v>
      </c>
      <c r="H62" s="48" t="s">
        <v>48</v>
      </c>
      <c r="I62" s="48" t="s">
        <v>48</v>
      </c>
      <c r="J62" s="48" t="s">
        <v>48</v>
      </c>
      <c r="K62" s="48" t="s">
        <v>48</v>
      </c>
      <c r="L62" s="48" t="s">
        <v>48</v>
      </c>
      <c r="M62" s="48" t="s">
        <v>48</v>
      </c>
      <c r="N62" s="48" t="s">
        <v>48</v>
      </c>
      <c r="O62" s="48"/>
    </row>
    <row r="63" spans="1:15" ht="13.5" customHeight="1">
      <c r="A63" s="43" t="s">
        <v>76</v>
      </c>
      <c r="B63" s="49">
        <v>2002</v>
      </c>
      <c r="C63" s="48">
        <v>87</v>
      </c>
      <c r="D63" s="48"/>
      <c r="E63" s="48" t="s">
        <v>48</v>
      </c>
      <c r="F63" s="48"/>
      <c r="G63" s="48">
        <v>16074</v>
      </c>
      <c r="H63" s="48" t="s">
        <v>48</v>
      </c>
      <c r="I63" s="48" t="s">
        <v>48</v>
      </c>
      <c r="J63" s="48" t="s">
        <v>48</v>
      </c>
      <c r="K63" s="48" t="s">
        <v>48</v>
      </c>
      <c r="L63" s="48" t="s">
        <v>48</v>
      </c>
      <c r="M63" s="48">
        <v>10</v>
      </c>
      <c r="N63" s="48" t="s">
        <v>48</v>
      </c>
      <c r="O63" s="48">
        <v>747</v>
      </c>
    </row>
    <row r="64" spans="1:15" ht="13.5" customHeight="1">
      <c r="A64" s="51" t="s">
        <v>28</v>
      </c>
      <c r="B64" s="49">
        <v>1999</v>
      </c>
      <c r="C64" s="48">
        <v>14508</v>
      </c>
      <c r="D64" s="48"/>
      <c r="E64" s="48" t="s">
        <v>48</v>
      </c>
      <c r="F64" s="48"/>
      <c r="G64" s="48"/>
      <c r="H64" s="48" t="s">
        <v>48</v>
      </c>
      <c r="I64" s="48" t="s">
        <v>48</v>
      </c>
      <c r="J64" s="48" t="s">
        <v>48</v>
      </c>
      <c r="K64" s="48" t="s">
        <v>48</v>
      </c>
      <c r="L64" s="48" t="s">
        <v>48</v>
      </c>
      <c r="M64" s="48">
        <v>5671</v>
      </c>
      <c r="N64" s="48" t="s">
        <v>48</v>
      </c>
      <c r="O64" s="48"/>
    </row>
    <row r="65" spans="1:6" ht="13.5" customHeight="1">
      <c r="A65" s="11"/>
      <c r="B65" s="9"/>
      <c r="C65" s="8"/>
      <c r="D65" s="15"/>
      <c r="E65" s="8"/>
      <c r="F65" s="15"/>
    </row>
    <row r="66" spans="1:6" ht="13.5" customHeight="1">
      <c r="A66" s="13" t="s">
        <v>49</v>
      </c>
      <c r="B66" s="14"/>
      <c r="C66" s="15"/>
      <c r="D66" s="15"/>
      <c r="E66" s="8"/>
      <c r="F66" s="15"/>
    </row>
    <row r="67" spans="1:6" ht="13.5" customHeight="1">
      <c r="A67" s="19" t="s">
        <v>78</v>
      </c>
      <c r="B67" s="15"/>
      <c r="C67" s="15"/>
      <c r="D67" s="15"/>
      <c r="E67" s="8"/>
      <c r="F67" s="15"/>
    </row>
    <row r="68" spans="1:6" ht="13.5" customHeight="1">
      <c r="A68" s="19" t="s">
        <v>85</v>
      </c>
      <c r="B68" s="15"/>
      <c r="C68" s="15"/>
      <c r="D68" s="15"/>
      <c r="E68" s="8"/>
      <c r="F68" s="15"/>
    </row>
    <row r="69" spans="1:6" ht="13.5" customHeight="1">
      <c r="A69" s="19" t="s">
        <v>77</v>
      </c>
      <c r="B69" s="8"/>
      <c r="C69" s="8"/>
      <c r="D69" s="15"/>
      <c r="E69" s="8"/>
      <c r="F69" s="15"/>
    </row>
    <row r="70" spans="1:6" ht="13.5" customHeight="1">
      <c r="A70" s="11"/>
      <c r="B70" s="8"/>
      <c r="C70" s="8"/>
      <c r="D70" s="15"/>
      <c r="E70" s="8"/>
      <c r="F70" s="15"/>
    </row>
    <row r="71" spans="2:6" s="3" customFormat="1" ht="13.5" customHeight="1">
      <c r="B71" s="10"/>
      <c r="C71" s="7"/>
      <c r="D71" s="17"/>
      <c r="E71" s="7"/>
      <c r="F71" s="17"/>
    </row>
    <row r="72" spans="2:6" ht="13.5" customHeight="1">
      <c r="B72" s="9"/>
      <c r="C72" s="8"/>
      <c r="D72" s="15"/>
      <c r="E72" s="8"/>
      <c r="F72" s="15"/>
    </row>
    <row r="73" spans="2:6" ht="13.5" customHeight="1">
      <c r="B73" s="8"/>
      <c r="C73" s="8"/>
      <c r="D73" s="15"/>
      <c r="E73" s="8"/>
      <c r="F73" s="15"/>
    </row>
    <row r="74" spans="2:6" ht="13.5" customHeight="1">
      <c r="B74" s="9"/>
      <c r="C74" s="8"/>
      <c r="D74" s="15"/>
      <c r="E74" s="8"/>
      <c r="F74" s="15"/>
    </row>
    <row r="75" spans="2:6" ht="13.5" customHeight="1">
      <c r="B75" s="9"/>
      <c r="C75" s="8"/>
      <c r="D75" s="15"/>
      <c r="E75" s="8"/>
      <c r="F75" s="15"/>
    </row>
    <row r="76" spans="2:6" ht="13.5" customHeight="1">
      <c r="B76" s="9"/>
      <c r="C76" s="8"/>
      <c r="D76" s="15"/>
      <c r="E76" s="8"/>
      <c r="F76" s="15"/>
    </row>
    <row r="77" spans="2:6" ht="13.5" customHeight="1">
      <c r="B77" s="9"/>
      <c r="C77" s="8"/>
      <c r="D77" s="15"/>
      <c r="E77" s="8"/>
      <c r="F77" s="15"/>
    </row>
    <row r="78" spans="2:6" ht="13.5" customHeight="1">
      <c r="B78" s="9"/>
      <c r="C78" s="8"/>
      <c r="D78" s="15"/>
      <c r="E78" s="8"/>
      <c r="F78" s="15"/>
    </row>
    <row r="79" spans="2:6" ht="13.5" customHeight="1">
      <c r="B79" s="8"/>
      <c r="C79" s="8"/>
      <c r="D79" s="15"/>
      <c r="E79" s="8"/>
      <c r="F79" s="15"/>
    </row>
    <row r="80" spans="2:6" ht="13.5" customHeight="1">
      <c r="B80" s="8"/>
      <c r="C80" s="8"/>
      <c r="D80" s="15"/>
      <c r="E80" s="8"/>
      <c r="F80" s="15"/>
    </row>
    <row r="81" spans="2:6" s="3" customFormat="1" ht="13.5" customHeight="1">
      <c r="B81" s="10"/>
      <c r="C81" s="7"/>
      <c r="D81" s="17"/>
      <c r="E81" s="7"/>
      <c r="F81" s="17"/>
    </row>
    <row r="82" spans="2:6" ht="13.5" customHeight="1">
      <c r="B82" s="8"/>
      <c r="C82" s="8"/>
      <c r="D82" s="15"/>
      <c r="E82" s="8"/>
      <c r="F82" s="15"/>
    </row>
    <row r="83" spans="2:6" ht="13.5" customHeight="1">
      <c r="B83" s="9"/>
      <c r="C83" s="8"/>
      <c r="D83" s="15"/>
      <c r="E83" s="8"/>
      <c r="F83" s="15"/>
    </row>
    <row r="84" spans="2:6" ht="13.5" customHeight="1">
      <c r="B84" s="8"/>
      <c r="C84" s="8"/>
      <c r="D84" s="15"/>
      <c r="E84" s="8"/>
      <c r="F84" s="15"/>
    </row>
    <row r="85" spans="2:6" ht="13.5" customHeight="1">
      <c r="B85" s="8"/>
      <c r="C85" s="8"/>
      <c r="D85" s="15"/>
      <c r="E85" s="8"/>
      <c r="F85" s="15"/>
    </row>
    <row r="86" spans="2:6" ht="13.5" customHeight="1">
      <c r="B86" s="8"/>
      <c r="C86" s="8"/>
      <c r="D86" s="15"/>
      <c r="E86" s="8"/>
      <c r="F86" s="15"/>
    </row>
    <row r="87" spans="2:6" ht="13.5" customHeight="1">
      <c r="B87" s="9"/>
      <c r="C87" s="8"/>
      <c r="D87" s="15"/>
      <c r="E87" s="8"/>
      <c r="F87" s="15"/>
    </row>
    <row r="88" spans="2:6" ht="13.5" customHeight="1">
      <c r="B88" s="9"/>
      <c r="C88" s="8"/>
      <c r="D88" s="15"/>
      <c r="E88" s="8"/>
      <c r="F88" s="15"/>
    </row>
    <row r="92" ht="13.5" customHeight="1">
      <c r="A92" s="6"/>
    </row>
    <row r="93" spans="2:6" s="3" customFormat="1" ht="13.5" customHeight="1">
      <c r="B93" s="4"/>
      <c r="D93" s="18"/>
      <c r="F93" s="18"/>
    </row>
    <row r="95" ht="13.5" customHeight="1">
      <c r="B95" s="5"/>
    </row>
    <row r="97" spans="4:6" s="3" customFormat="1" ht="13.5" customHeight="1">
      <c r="D97" s="18"/>
      <c r="F97" s="18"/>
    </row>
    <row r="100" spans="4:6" s="3" customFormat="1" ht="13.5" customHeight="1">
      <c r="D100" s="18"/>
      <c r="F100" s="18"/>
    </row>
    <row r="101" ht="13.5" customHeight="1">
      <c r="B101" s="5"/>
    </row>
    <row r="103" ht="13.5" customHeight="1">
      <c r="B103" s="5"/>
    </row>
    <row r="104" spans="2:6" s="3" customFormat="1" ht="13.5" customHeight="1">
      <c r="B104" s="4"/>
      <c r="D104" s="18"/>
      <c r="F104" s="18"/>
    </row>
    <row r="105" ht="13.5" customHeight="1">
      <c r="B105" s="5"/>
    </row>
    <row r="106" ht="13.5" customHeight="1">
      <c r="B106" s="5"/>
    </row>
    <row r="107" ht="13.5" customHeight="1">
      <c r="B107" s="5"/>
    </row>
    <row r="108" spans="4:6" s="3" customFormat="1" ht="13.5" customHeight="1">
      <c r="D108" s="18"/>
      <c r="F108" s="18"/>
    </row>
    <row r="109" ht="13.5" customHeight="1">
      <c r="B109" s="5"/>
    </row>
    <row r="111" ht="13.5" customHeight="1">
      <c r="B111" s="5"/>
    </row>
    <row r="112" ht="13.5" customHeight="1">
      <c r="B112" s="5"/>
    </row>
    <row r="113" ht="13.5" customHeight="1">
      <c r="B113" s="5"/>
    </row>
    <row r="114" ht="13.5" customHeight="1">
      <c r="B114" s="5"/>
    </row>
    <row r="115" ht="13.5" customHeight="1">
      <c r="B115" s="5"/>
    </row>
    <row r="116" ht="13.5" customHeight="1">
      <c r="B116" s="5"/>
    </row>
    <row r="120" ht="13.5" customHeight="1">
      <c r="B120" s="5"/>
    </row>
    <row r="121" ht="13.5" customHeight="1">
      <c r="B121" s="5"/>
    </row>
    <row r="122" ht="13.5" customHeight="1">
      <c r="B122" s="5"/>
    </row>
    <row r="123" ht="13.5" customHeight="1">
      <c r="B123" s="5"/>
    </row>
    <row r="124" ht="13.5" customHeight="1">
      <c r="B124" s="5"/>
    </row>
    <row r="126" ht="13.5" customHeight="1">
      <c r="B126" s="5"/>
    </row>
    <row r="129" ht="13.5" customHeight="1">
      <c r="B129" s="5"/>
    </row>
    <row r="130" ht="13.5" customHeight="1">
      <c r="B130" s="5"/>
    </row>
    <row r="131" ht="13.5" customHeight="1">
      <c r="B131" s="5"/>
    </row>
    <row r="134" ht="13.5" customHeight="1">
      <c r="B134" s="5"/>
    </row>
    <row r="138" ht="13.5" customHeight="1">
      <c r="A138" s="6"/>
    </row>
    <row r="139" ht="13.5" customHeight="1">
      <c r="B139" s="5"/>
    </row>
    <row r="140" ht="13.5" customHeight="1">
      <c r="B140" s="5"/>
    </row>
    <row r="141" ht="13.5" customHeight="1">
      <c r="B141" s="5"/>
    </row>
    <row r="145" ht="13.5" customHeight="1">
      <c r="B145" s="5"/>
    </row>
    <row r="149" ht="13.5" customHeight="1">
      <c r="B149" s="5"/>
    </row>
    <row r="150" ht="13.5" customHeight="1">
      <c r="B150" s="5"/>
    </row>
    <row r="152" ht="13.5" customHeight="1">
      <c r="B152" s="5"/>
    </row>
    <row r="155" ht="13.5" customHeight="1">
      <c r="B155" s="5"/>
    </row>
    <row r="157" ht="13.5" customHeight="1">
      <c r="B157" s="5"/>
    </row>
  </sheetData>
  <sheetProtection/>
  <mergeCells count="14">
    <mergeCell ref="A4:A6"/>
    <mergeCell ref="M4:O4"/>
    <mergeCell ref="M5:M6"/>
    <mergeCell ref="I4:L4"/>
    <mergeCell ref="I5:I6"/>
    <mergeCell ref="K5:L5"/>
    <mergeCell ref="B4:B6"/>
    <mergeCell ref="N5:N6"/>
    <mergeCell ref="O5:O6"/>
    <mergeCell ref="J5:J6"/>
    <mergeCell ref="C4:H4"/>
    <mergeCell ref="C5:C6"/>
    <mergeCell ref="G5:H5"/>
    <mergeCell ref="E5:F6"/>
  </mergeCells>
  <printOptions/>
  <pageMargins left="0.32" right="0" top="0.3937007874015748" bottom="0.5511811023622047" header="0.3937007874015748" footer="0.551181102362204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Neciu, Adriana (ESS)</dc:creator>
  <cp:keywords/>
  <dc:description/>
  <cp:lastModifiedBy>neciu</cp:lastModifiedBy>
  <cp:lastPrinted>2011-10-18T06:45:52Z</cp:lastPrinted>
  <dcterms:created xsi:type="dcterms:W3CDTF">2008-09-01T13:32:59Z</dcterms:created>
  <dcterms:modified xsi:type="dcterms:W3CDTF">2011-10-18T08:49:03Z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-2082571877</vt:i4>
  </property>
  <property fmtid="{D5CDD505-2E9C-101B-9397-08002B2CF9AE}" pid="3" name="_EmailSubject">
    <vt:lpwstr>Master data table 9</vt:lpwstr>
  </property>
  <property fmtid="{D5CDD505-2E9C-101B-9397-08002B2CF9AE}" pid="4" name="_AuthorEmail">
    <vt:lpwstr>Stephanie.Petit@fao.org</vt:lpwstr>
  </property>
  <property fmtid="{D5CDD505-2E9C-101B-9397-08002B2CF9AE}" pid="5" name="_AuthorEmailDisplayName">
    <vt:lpwstr>Petit, Stephanie (ESSS)</vt:lpwstr>
  </property>
  <property fmtid="{D5CDD505-2E9C-101B-9397-08002B2CF9AE}" pid="6" name="_ReviewingToolsShownOnce">
    <vt:lpwstr/>
  </property>
</Properties>
</file>